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FBSERVER\Server\Documents\Important Printables\"/>
    </mc:Choice>
  </mc:AlternateContent>
  <xr:revisionPtr revIDLastSave="0" documentId="13_ncr:1_{3A04E141-49EC-41F5-80DB-83A5E723BF4C}" xr6:coauthVersionLast="47" xr6:coauthVersionMax="47" xr10:uidLastSave="{00000000-0000-0000-0000-000000000000}"/>
  <bookViews>
    <workbookView xWindow="16080" yWindow="-120" windowWidth="29040" windowHeight="15840" xr2:uid="{2FD906D3-FABD-4A69-8090-ACA538964AB9}"/>
  </bookViews>
  <sheets>
    <sheet name="Sheet1" sheetId="1" r:id="rId1"/>
  </sheets>
  <definedNames>
    <definedName name="_xlnm._FilterDatabase" localSheetId="0" hidden="1">Sheet1!$A$49:$J$49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7" i="1" l="1"/>
  <c r="J67" i="1"/>
  <c r="G73" i="1"/>
  <c r="J73" i="1"/>
  <c r="I73" i="1"/>
  <c r="G74" i="1"/>
  <c r="J74" i="1" s="1"/>
  <c r="I74" i="1"/>
  <c r="G75" i="1"/>
  <c r="J75" i="1" s="1"/>
  <c r="I75" i="1"/>
  <c r="G69" i="1"/>
  <c r="J69" i="1" s="1"/>
  <c r="I69" i="1"/>
  <c r="G71" i="1"/>
  <c r="J71" i="1" s="1"/>
  <c r="I71" i="1"/>
  <c r="G104" i="1"/>
  <c r="J104" i="1" s="1"/>
  <c r="I104" i="1"/>
  <c r="I94" i="1"/>
  <c r="G94" i="1"/>
  <c r="J94" i="1" s="1"/>
  <c r="G63" i="1"/>
  <c r="J63" i="1" s="1"/>
  <c r="G62" i="1"/>
  <c r="J62" i="1" s="1"/>
  <c r="I62" i="1"/>
  <c r="G65" i="1"/>
  <c r="J65" i="1" s="1"/>
  <c r="I65" i="1"/>
  <c r="G66" i="1"/>
  <c r="J66" i="1" s="1"/>
  <c r="I66" i="1"/>
  <c r="G98" i="1"/>
  <c r="J98" i="1" s="1"/>
  <c r="I98" i="1"/>
  <c r="G103" i="1"/>
  <c r="J103" i="1" s="1"/>
  <c r="I103" i="1"/>
  <c r="G100" i="1"/>
  <c r="J100" i="1" s="1"/>
  <c r="I100" i="1"/>
  <c r="G101" i="1"/>
  <c r="J101" i="1" s="1"/>
  <c r="I101" i="1"/>
  <c r="G72" i="1"/>
  <c r="J72" i="1" s="1"/>
  <c r="I72" i="1"/>
  <c r="G102" i="1"/>
  <c r="J102" i="1" s="1"/>
  <c r="I102" i="1"/>
  <c r="G105" i="1"/>
  <c r="J105" i="1" s="1"/>
  <c r="I105" i="1"/>
  <c r="I92" i="1"/>
  <c r="G92" i="1"/>
  <c r="J92" i="1" s="1"/>
  <c r="I52" i="1"/>
  <c r="G52" i="1"/>
  <c r="J52" i="1" s="1"/>
  <c r="I53" i="1"/>
  <c r="G53" i="1"/>
  <c r="J53" i="1" s="1"/>
  <c r="I50" i="1"/>
  <c r="G77" i="1"/>
  <c r="J77" i="1" s="1"/>
  <c r="G76" i="1"/>
  <c r="J76" i="1" s="1"/>
  <c r="I77" i="1"/>
  <c r="G68" i="1"/>
  <c r="J68" i="1" s="1"/>
  <c r="I68" i="1"/>
  <c r="G59" i="1"/>
  <c r="J59" i="1" s="1"/>
  <c r="I59" i="1"/>
  <c r="G58" i="1"/>
  <c r="J58" i="1" s="1"/>
  <c r="I58" i="1"/>
  <c r="G57" i="1"/>
  <c r="J57" i="1" s="1"/>
  <c r="I57" i="1"/>
  <c r="G106" i="1"/>
  <c r="J106" i="1" s="1"/>
  <c r="I106" i="1"/>
  <c r="I95" i="1"/>
  <c r="G95" i="1"/>
  <c r="J95" i="1" s="1"/>
  <c r="G55" i="1"/>
  <c r="J55" i="1" s="1"/>
  <c r="I55" i="1"/>
  <c r="I76" i="1"/>
  <c r="G70" i="1"/>
  <c r="J70" i="1" s="1"/>
  <c r="I70" i="1"/>
  <c r="G60" i="1"/>
  <c r="J60" i="1" s="1"/>
  <c r="I60" i="1"/>
  <c r="I54" i="1"/>
  <c r="G54" i="1"/>
  <c r="J54" i="1" s="1"/>
  <c r="I93" i="1"/>
  <c r="G93" i="1"/>
  <c r="J93" i="1" s="1"/>
  <c r="I56" i="1"/>
  <c r="G56" i="1"/>
  <c r="J56" i="1" s="1"/>
  <c r="I64" i="1"/>
  <c r="G64" i="1"/>
  <c r="J64" i="1" s="1"/>
  <c r="I99" i="1"/>
  <c r="G99" i="1"/>
  <c r="J99" i="1" s="1"/>
  <c r="G61" i="1"/>
  <c r="J61" i="1" s="1"/>
  <c r="I61" i="1"/>
  <c r="I78" i="1"/>
  <c r="G78" i="1"/>
  <c r="J78" i="1" s="1"/>
  <c r="I51" i="1"/>
  <c r="J91" i="1" l="1"/>
  <c r="I91" i="1"/>
  <c r="G51" i="1" l="1"/>
  <c r="J51" i="1" s="1"/>
  <c r="I115" i="1" l="1"/>
  <c r="I116" i="1"/>
  <c r="I96" i="1"/>
  <c r="I97" i="1"/>
  <c r="H79" i="1"/>
  <c r="H108" i="1" s="1"/>
  <c r="H117" i="1" s="1"/>
  <c r="G96" i="1"/>
  <c r="J96" i="1" s="1"/>
  <c r="G97" i="1"/>
  <c r="J97" i="1" s="1"/>
  <c r="G50" i="1"/>
  <c r="J50" i="1" s="1"/>
  <c r="G116" i="1"/>
  <c r="J116" i="1" s="1"/>
  <c r="G115" i="1"/>
  <c r="J115" i="1" s="1"/>
  <c r="I79" i="1" l="1"/>
  <c r="I108" i="1" s="1"/>
  <c r="I117" i="1" s="1"/>
  <c r="J79" i="1"/>
  <c r="J108" i="1" l="1"/>
  <c r="J118" i="1" s="1"/>
</calcChain>
</file>

<file path=xl/sharedStrings.xml><?xml version="1.0" encoding="utf-8"?>
<sst xmlns="http://schemas.openxmlformats.org/spreadsheetml/2006/main" count="156" uniqueCount="86">
  <si>
    <t>Category</t>
  </si>
  <si>
    <t>Product Description</t>
  </si>
  <si>
    <t>Items per Case</t>
  </si>
  <si>
    <t>Price</t>
  </si>
  <si>
    <t>Case Wght (lb.)</t>
  </si>
  <si>
    <t>Cost per Case</t>
  </si>
  <si>
    <t>Cost per Pound</t>
  </si>
  <si>
    <t>You Fill out here↓</t>
  </si>
  <si>
    <t>TOTAL:</t>
  </si>
  <si>
    <t>CANNED/ DRY</t>
  </si>
  <si>
    <t>Assorted Dry Mix Box</t>
  </si>
  <si>
    <t>******</t>
  </si>
  <si>
    <t>FROZEN/COOLER</t>
  </si>
  <si>
    <t>*******</t>
  </si>
  <si>
    <t>Assorted Cooler Mix Box</t>
  </si>
  <si>
    <t>Assorted Bread/Bakery Mix Box</t>
  </si>
  <si>
    <t>HOUSEHOLD/OTHER</t>
  </si>
  <si>
    <t>Brown Paper Grocery Bags</t>
  </si>
  <si>
    <t>Total Amount Due:</t>
  </si>
  <si>
    <t>Total Cases:</t>
  </si>
  <si>
    <t>Office Use ONLY ITEM #</t>
  </si>
  <si>
    <t>FROZEN/ COOLER</t>
  </si>
  <si>
    <t># of Cases Ordered</t>
  </si>
  <si>
    <t>Total Weight (lb.)</t>
  </si>
  <si>
    <t>Selma Area Food Bank Inventory List Worksheet</t>
  </si>
  <si>
    <t>Hours of Operation:</t>
  </si>
  <si>
    <t>Thursday: 8AM - 1PM</t>
  </si>
  <si>
    <t>Mon - Wed: 8AM - 3PM</t>
  </si>
  <si>
    <t>Friday - Sunday: CLOSED</t>
  </si>
  <si>
    <t>Assorted Drinks (Soda's Water etc)</t>
  </si>
  <si>
    <t>Assorted Frozen Mix Box</t>
  </si>
  <si>
    <t>Hand Sanatizer 74 oz</t>
  </si>
  <si>
    <t>***ALL SALES ARE FINAL!!!</t>
  </si>
  <si>
    <t>9757-3</t>
  </si>
  <si>
    <t>9757-2</t>
  </si>
  <si>
    <t>8907-1</t>
  </si>
  <si>
    <t>9757-1</t>
  </si>
  <si>
    <t>600- VAP</t>
  </si>
  <si>
    <t>A205-1</t>
  </si>
  <si>
    <t>Whole Roasted Almonds 2 lb bags</t>
  </si>
  <si>
    <t xml:space="preserve"> YOUR ORDER IS PLACED TO WHEN YOU PICK UP DUE TO US BEING LOW ON INVENTORY.</t>
  </si>
  <si>
    <r>
      <rPr>
        <b/>
        <sz val="11"/>
        <color rgb="FF00B0F0"/>
        <rFont val="Calibri"/>
        <family val="2"/>
        <scheme val="minor"/>
      </rPr>
      <t xml:space="preserve">** </t>
    </r>
    <r>
      <rPr>
        <b/>
        <sz val="11"/>
        <color rgb="FFFF0000"/>
        <rFont val="Calibri"/>
        <family val="2"/>
        <scheme val="minor"/>
      </rPr>
      <t>A FINAL TOTAL WILL BE GIVEN ONCE YOU ARE HERE TO PICK UP YOUR ORDER. TOTAL IS LIKELY TO CHANGE FROM WHEN</t>
    </r>
  </si>
  <si>
    <r>
      <rPr>
        <b/>
        <u/>
        <sz val="20"/>
        <color theme="1"/>
        <rFont val="Calibri"/>
        <family val="2"/>
        <scheme val="minor"/>
      </rPr>
      <t>PLEASE READ</t>
    </r>
    <r>
      <rPr>
        <sz val="20"/>
        <color theme="1"/>
        <rFont val="Calibri"/>
        <family val="2"/>
        <scheme val="minor"/>
      </rPr>
      <t xml:space="preserve">: To place an order please complete the form below and </t>
    </r>
    <r>
      <rPr>
        <b/>
        <sz val="20"/>
        <color theme="1"/>
        <rFont val="Calibri"/>
        <family val="2"/>
        <scheme val="minor"/>
      </rPr>
      <t>EMAIL</t>
    </r>
    <r>
      <rPr>
        <sz val="20"/>
        <color theme="1"/>
        <rFont val="Calibri"/>
        <family val="2"/>
        <scheme val="minor"/>
      </rPr>
      <t xml:space="preserve"> to </t>
    </r>
    <r>
      <rPr>
        <b/>
        <u/>
        <sz val="20"/>
        <rFont val="Calibri"/>
        <family val="2"/>
        <scheme val="minor"/>
      </rPr>
      <t>jennifer@selmafoodbank.com</t>
    </r>
    <r>
      <rPr>
        <sz val="20"/>
        <color theme="1"/>
        <rFont val="Calibri"/>
        <family val="2"/>
        <scheme val="minor"/>
      </rPr>
      <t xml:space="preserve">. </t>
    </r>
    <r>
      <rPr>
        <b/>
        <u/>
        <sz val="20"/>
        <color theme="1"/>
        <rFont val="Calibri"/>
        <family val="2"/>
        <scheme val="minor"/>
      </rPr>
      <t xml:space="preserve"> ALL AGENCIES</t>
    </r>
    <r>
      <rPr>
        <sz val="20"/>
        <color theme="1"/>
        <rFont val="Calibri"/>
        <family val="2"/>
        <scheme val="minor"/>
      </rPr>
      <t xml:space="preserve"> </t>
    </r>
    <r>
      <rPr>
        <b/>
        <u/>
        <sz val="20"/>
        <color theme="1"/>
        <rFont val="Calibri"/>
        <family val="2"/>
        <scheme val="minor"/>
      </rPr>
      <t>MUST HAVE THEIR ORDER TURNED IN ONE WEEK BEFORE THEIR APPOINTMENT.</t>
    </r>
    <r>
      <rPr>
        <sz val="20"/>
        <color theme="1"/>
        <rFont val="Calibri"/>
        <family val="2"/>
        <scheme val="minor"/>
      </rPr>
      <t xml:space="preserve"> If your appointment is any time on Monday, you will need to place your order by the previous Monday prior to your appointment.</t>
    </r>
  </si>
  <si>
    <t>Walnut Pieces  1 lb bags</t>
  </si>
  <si>
    <r>
      <rPr>
        <b/>
        <u/>
        <sz val="20"/>
        <color theme="1"/>
        <rFont val="Calibri"/>
        <family val="2"/>
        <scheme val="minor"/>
      </rPr>
      <t>Please Read before continuing</t>
    </r>
    <r>
      <rPr>
        <sz val="20"/>
        <color theme="1"/>
        <rFont val="Calibri"/>
        <family val="2"/>
        <scheme val="minor"/>
      </rPr>
      <t>!</t>
    </r>
    <r>
      <rPr>
        <sz val="20"/>
        <color rgb="FFFF0000"/>
        <rFont val="Calibri"/>
        <family val="2"/>
        <scheme val="minor"/>
      </rPr>
      <t xml:space="preserve"> YOU MUST HAVE YOUR ORDER SUBMITTED </t>
    </r>
    <r>
      <rPr>
        <b/>
        <sz val="20"/>
        <color rgb="FFFF0000"/>
        <rFont val="Calibri"/>
        <family val="2"/>
        <scheme val="minor"/>
      </rPr>
      <t>A FULL BUSINESS WEEK BEFORE YOUR APPOINTMENT</t>
    </r>
    <r>
      <rPr>
        <sz val="20"/>
        <color theme="1"/>
        <rFont val="Calibri"/>
        <family val="2"/>
        <scheme val="minor"/>
      </rPr>
      <t xml:space="preserve">. SHOULD YOU FAIL TO GET YOUR ORDER TO US DURING THIS TIME FRAME, YOUR ORDER WILL BE </t>
    </r>
    <r>
      <rPr>
        <b/>
        <u/>
        <sz val="20"/>
        <color theme="1"/>
        <rFont val="Calibri"/>
        <family val="2"/>
        <scheme val="minor"/>
      </rPr>
      <t>CANCELED</t>
    </r>
    <r>
      <rPr>
        <sz val="20"/>
        <color theme="1"/>
        <rFont val="Calibri"/>
        <family val="2"/>
        <scheme val="minor"/>
      </rPr>
      <t xml:space="preserve">. Please note our hours of operation above. </t>
    </r>
    <r>
      <rPr>
        <b/>
        <sz val="20"/>
        <color theme="1"/>
        <rFont val="Calibri"/>
        <family val="2"/>
        <scheme val="minor"/>
      </rPr>
      <t xml:space="preserve">WE DO NOT ACCEPT THURSDAY APPOINTMENTS.  </t>
    </r>
    <r>
      <rPr>
        <sz val="20"/>
        <color theme="1"/>
        <rFont val="Calibri"/>
        <family val="2"/>
        <scheme val="minor"/>
      </rPr>
      <t xml:space="preserve">You will be </t>
    </r>
    <r>
      <rPr>
        <b/>
        <u/>
        <sz val="20"/>
        <color theme="1"/>
        <rFont val="Calibri"/>
        <family val="2"/>
        <scheme val="minor"/>
      </rPr>
      <t>REQUIRED</t>
    </r>
    <r>
      <rPr>
        <sz val="20"/>
        <color theme="1"/>
        <rFont val="Calibri"/>
        <family val="2"/>
        <scheme val="minor"/>
      </rPr>
      <t xml:space="preserve"> to pay and sign for your food at your arrival. (with the exception of established agencies who pay a monthly statement).</t>
    </r>
  </si>
  <si>
    <r>
      <t>Assorted Catfish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100lb LIMIT/MONTH/AGENCY</t>
    </r>
  </si>
  <si>
    <t>Hazelnuts 1 lb bags</t>
  </si>
  <si>
    <t>Canned/ Dry</t>
  </si>
  <si>
    <t>Shelf Stable Yogurt 4 oz cups</t>
  </si>
  <si>
    <r>
      <t xml:space="preserve">Whole Bagged Chicken 10/ case </t>
    </r>
    <r>
      <rPr>
        <b/>
        <sz val="11"/>
        <color rgb="FFFF0000"/>
        <rFont val="Calibri"/>
        <family val="2"/>
        <scheme val="minor"/>
      </rPr>
      <t>(4 CASE LIMIT/ MONTH/ AGENCY)</t>
    </r>
  </si>
  <si>
    <t>Applesauce Cups 4.5 oz cups</t>
  </si>
  <si>
    <t xml:space="preserve">Pouched Beef Stew 24 oz </t>
  </si>
  <si>
    <t>Peanut Butter 16 oz jars</t>
  </si>
  <si>
    <t>Frozen Blueberries 3lb bags</t>
  </si>
  <si>
    <t>Fresh Oranges 3lb bags</t>
  </si>
  <si>
    <t>Chicken &amp; Rice 7.5 oz cans</t>
  </si>
  <si>
    <t>Mini Beef Ravioli 5 oz cans</t>
  </si>
  <si>
    <t>Red Beans &amp; Rice 15 oz cans</t>
  </si>
  <si>
    <t>Pouched Chicken 10 oz pouches</t>
  </si>
  <si>
    <t>Refried Black Beans 16 oz bags</t>
  </si>
  <si>
    <t>Navy Dry Beans 2 lb bags</t>
  </si>
  <si>
    <t>Frozen Ham 3lb rolls</t>
  </si>
  <si>
    <t>Fresh Sweet Potatoes 3 lb bags</t>
  </si>
  <si>
    <t>Catfish Fillets 2 lb bags</t>
  </si>
  <si>
    <t>Mixed Vegetables 29 oz cans</t>
  </si>
  <si>
    <t>Frozen/ Cooler</t>
  </si>
  <si>
    <t>Riced Cauliflower 3 lb bags</t>
  </si>
  <si>
    <t>Blueberries 15 dozen per case</t>
  </si>
  <si>
    <t>Shredded Cheddar Cheese 2 lb bags</t>
  </si>
  <si>
    <t>Shelled Walnuts 1 lb bags</t>
  </si>
  <si>
    <t>Spaghetti 1 lb boxes</t>
  </si>
  <si>
    <t>Spaghetti Sauce 14.5 oz cans</t>
  </si>
  <si>
    <r>
      <t xml:space="preserve">Peeled, Deveined Shrimp 2 lb bags </t>
    </r>
    <r>
      <rPr>
        <sz val="11"/>
        <color rgb="FFFF0000"/>
        <rFont val="Calibri"/>
        <family val="2"/>
        <scheme val="minor"/>
      </rPr>
      <t>(4 CASE LIMIT/ MONTH/ AGENCY)</t>
    </r>
  </si>
  <si>
    <t>Diced Tomatoes 14.5 oz cans</t>
  </si>
  <si>
    <t>Pasta Rings &amp; Meatballs 15 oz cans</t>
  </si>
  <si>
    <t>Canned Asparagus 14.5 oz cans</t>
  </si>
  <si>
    <t>Date Pieces 1 lb bags</t>
  </si>
  <si>
    <t>Pulled Pork 2 lb bags</t>
  </si>
  <si>
    <t>Fresh Pears 3 lb bags</t>
  </si>
  <si>
    <t>Mac &amp; Cheese 7.5 oz boxes</t>
  </si>
  <si>
    <t>Beef Stew 15 oz cans</t>
  </si>
  <si>
    <t>Spaghetti O's with Meatballs 15 oz cans</t>
  </si>
  <si>
    <t>Cheese Burger Pasta 5.8 oz pouches</t>
  </si>
  <si>
    <t>Beef Stroganoff 5.6 oz pouches</t>
  </si>
  <si>
    <t>Light Tuna 5 oz cans</t>
  </si>
  <si>
    <t>Effective: June 7,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</si>
</sst>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48"/>
      <color theme="1"/>
      <name val="Bahnschrift Condensed"/>
      <family val="2"/>
    </font>
    <font>
      <b/>
      <sz val="14"/>
      <color theme="0"/>
      <name val="Bahnschrift Condensed"/>
      <family val="2"/>
    </font>
    <font>
      <sz val="14"/>
      <color theme="0"/>
      <name val="Bahnschrift Condensed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Bahnschrift Condensed"/>
      <family val="2"/>
    </font>
    <font>
      <sz val="16"/>
      <color rgb="FFC00000"/>
      <name val="Calibri"/>
      <family val="2"/>
      <scheme val="minor"/>
    </font>
    <font>
      <sz val="22"/>
      <color theme="9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20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20"/>
      <name val="Calibri"/>
      <family val="2"/>
      <scheme val="minor"/>
    </font>
    <font>
      <sz val="36"/>
      <color rgb="FFFF0000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wrapText="1"/>
    </xf>
    <xf numFmtId="0" fontId="3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1" fillId="0" borderId="0" xfId="0" applyFont="1"/>
    <xf numFmtId="8" fontId="1" fillId="0" borderId="0" xfId="0" applyNumberFormat="1" applyFont="1"/>
    <xf numFmtId="0" fontId="0" fillId="0" borderId="3" xfId="0" applyBorder="1" applyAlignment="1">
      <alignment wrapText="1"/>
    </xf>
    <xf numFmtId="8" fontId="0" fillId="0" borderId="3" xfId="0" applyNumberFormat="1" applyBorder="1" applyAlignment="1">
      <alignment wrapText="1"/>
    </xf>
    <xf numFmtId="0" fontId="0" fillId="6" borderId="3" xfId="0" applyFill="1" applyBorder="1" applyAlignment="1">
      <alignment wrapText="1"/>
    </xf>
    <xf numFmtId="0" fontId="0" fillId="5" borderId="3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5" fillId="0" borderId="0" xfId="0" applyFont="1" applyAlignment="1">
      <alignment horizontal="center"/>
    </xf>
    <xf numFmtId="0" fontId="0" fillId="7" borderId="3" xfId="0" applyFill="1" applyBorder="1" applyAlignment="1">
      <alignment wrapText="1"/>
    </xf>
    <xf numFmtId="0" fontId="6" fillId="7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7" fillId="4" borderId="3" xfId="0" applyFont="1" applyFill="1" applyBorder="1" applyAlignment="1">
      <alignment wrapText="1"/>
    </xf>
    <xf numFmtId="0" fontId="4" fillId="8" borderId="0" xfId="0" applyFont="1" applyFill="1" applyAlignment="1">
      <alignment horizontal="center" vertical="top" wrapText="1"/>
    </xf>
    <xf numFmtId="0" fontId="1" fillId="8" borderId="0" xfId="0" applyFont="1" applyFill="1"/>
    <xf numFmtId="0" fontId="0" fillId="8" borderId="0" xfId="0" applyFill="1"/>
    <xf numFmtId="0" fontId="0" fillId="8" borderId="3" xfId="0" applyFill="1" applyBorder="1" applyAlignment="1">
      <alignment wrapText="1"/>
    </xf>
    <xf numFmtId="0" fontId="0" fillId="8" borderId="0" xfId="0" applyFill="1" applyAlignment="1">
      <alignment vertical="center"/>
    </xf>
    <xf numFmtId="0" fontId="0" fillId="0" borderId="5" xfId="0" applyBorder="1" applyAlignment="1">
      <alignment wrapText="1"/>
    </xf>
    <xf numFmtId="8" fontId="0" fillId="0" borderId="5" xfId="0" applyNumberFormat="1" applyBorder="1" applyAlignment="1">
      <alignment wrapText="1"/>
    </xf>
    <xf numFmtId="0" fontId="7" fillId="4" borderId="5" xfId="0" applyFont="1" applyFill="1" applyBorder="1" applyAlignment="1">
      <alignment wrapText="1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16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2" fillId="6" borderId="0" xfId="0" applyFont="1" applyFill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4" borderId="0" xfId="0" applyFont="1" applyFill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 wrapText="1"/>
    </xf>
    <xf numFmtId="0" fontId="2" fillId="5" borderId="0" xfId="0" applyFont="1" applyFill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0" fillId="4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0</xdr:row>
      <xdr:rowOff>95250</xdr:rowOff>
    </xdr:from>
    <xdr:to>
      <xdr:col>1</xdr:col>
      <xdr:colOff>476250</xdr:colOff>
      <xdr:row>5</xdr:row>
      <xdr:rowOff>47625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3F7FAEF-FE50-2B47-35AA-9615EFDEBC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95250"/>
          <a:ext cx="904875" cy="904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457174-160C-4FEE-863C-0C4351D51F62}">
  <dimension ref="A1:XDZ125"/>
  <sheetViews>
    <sheetView tabSelected="1" showWhiteSpace="0" view="pageLayout" topLeftCell="A90" zoomScaleNormal="100" workbookViewId="0">
      <selection activeCell="A108" sqref="A108"/>
    </sheetView>
  </sheetViews>
  <sheetFormatPr defaultRowHeight="15" x14ac:dyDescent="0.25"/>
  <cols>
    <col min="1" max="1" width="11.5703125" customWidth="1"/>
    <col min="2" max="2" width="13.5703125" customWidth="1"/>
    <col min="3" max="3" width="22.85546875" customWidth="1"/>
    <col min="4" max="4" width="7.7109375" customWidth="1"/>
    <col min="5" max="5" width="5.7109375" customWidth="1"/>
    <col min="6" max="6" width="7.42578125" customWidth="1"/>
    <col min="7" max="7" width="6.7109375" customWidth="1"/>
    <col min="8" max="8" width="8.28515625" customWidth="1"/>
    <col min="9" max="9" width="8" customWidth="1"/>
    <col min="10" max="10" width="9" customWidth="1"/>
  </cols>
  <sheetData>
    <row r="1" spans="1:10" ht="15" customHeight="1" x14ac:dyDescent="0.25">
      <c r="C1" s="42" t="s">
        <v>24</v>
      </c>
      <c r="D1" s="42"/>
      <c r="E1" s="42"/>
      <c r="F1" s="42"/>
      <c r="G1" s="42"/>
      <c r="H1" s="44" t="s">
        <v>25</v>
      </c>
      <c r="I1" s="44"/>
      <c r="J1" s="44"/>
    </row>
    <row r="2" spans="1:10" ht="15" customHeight="1" x14ac:dyDescent="0.25">
      <c r="A2" s="20"/>
      <c r="B2" s="20"/>
      <c r="C2" s="42"/>
      <c r="D2" s="42"/>
      <c r="E2" s="42"/>
      <c r="F2" s="42"/>
      <c r="G2" s="42"/>
      <c r="H2" s="45" t="s">
        <v>27</v>
      </c>
      <c r="I2" s="45"/>
      <c r="J2" s="45"/>
    </row>
    <row r="3" spans="1:10" ht="15" customHeight="1" x14ac:dyDescent="0.25">
      <c r="A3" s="20"/>
      <c r="B3" s="20"/>
      <c r="C3" s="42"/>
      <c r="D3" s="42"/>
      <c r="E3" s="42"/>
      <c r="F3" s="42"/>
      <c r="G3" s="42"/>
      <c r="H3" s="45" t="s">
        <v>26</v>
      </c>
      <c r="I3" s="45"/>
      <c r="J3" s="45"/>
    </row>
    <row r="4" spans="1:10" ht="15" customHeight="1" x14ac:dyDescent="0.25">
      <c r="A4" s="20"/>
      <c r="B4" s="20"/>
      <c r="C4" s="42"/>
      <c r="D4" s="42"/>
      <c r="E4" s="42"/>
      <c r="F4" s="42"/>
      <c r="G4" s="42"/>
      <c r="H4" s="45" t="s">
        <v>28</v>
      </c>
      <c r="I4" s="45"/>
      <c r="J4" s="45"/>
    </row>
    <row r="5" spans="1:10" x14ac:dyDescent="0.25">
      <c r="A5" s="20"/>
      <c r="B5" s="20"/>
      <c r="C5" s="43" t="s">
        <v>85</v>
      </c>
      <c r="D5" s="43"/>
      <c r="E5" s="43"/>
      <c r="F5" s="43"/>
      <c r="G5" s="43"/>
      <c r="H5" s="1"/>
      <c r="I5" s="1"/>
      <c r="J5" s="1"/>
    </row>
    <row r="6" spans="1:10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</row>
    <row r="7" spans="1:10" ht="15" customHeight="1" x14ac:dyDescent="0.25">
      <c r="A7" s="40" t="s">
        <v>42</v>
      </c>
      <c r="B7" s="40"/>
      <c r="C7" s="40"/>
      <c r="D7" s="40"/>
      <c r="E7" s="40"/>
      <c r="F7" s="40"/>
      <c r="G7" s="40"/>
      <c r="H7" s="40"/>
      <c r="I7" s="40"/>
      <c r="J7" s="40"/>
    </row>
    <row r="8" spans="1:10" ht="15" customHeight="1" x14ac:dyDescent="0.25">
      <c r="A8" s="40"/>
      <c r="B8" s="40"/>
      <c r="C8" s="40"/>
      <c r="D8" s="40"/>
      <c r="E8" s="40"/>
      <c r="F8" s="40"/>
      <c r="G8" s="40"/>
      <c r="H8" s="40"/>
      <c r="I8" s="40"/>
      <c r="J8" s="40"/>
    </row>
    <row r="9" spans="1:10" ht="15" customHeight="1" x14ac:dyDescent="0.25">
      <c r="A9" s="40"/>
      <c r="B9" s="40"/>
      <c r="C9" s="40"/>
      <c r="D9" s="40"/>
      <c r="E9" s="40"/>
      <c r="F9" s="40"/>
      <c r="G9" s="40"/>
      <c r="H9" s="40"/>
      <c r="I9" s="40"/>
      <c r="J9" s="40"/>
    </row>
    <row r="10" spans="1:10" ht="15" customHeight="1" x14ac:dyDescent="0.25">
      <c r="A10" s="40"/>
      <c r="B10" s="40"/>
      <c r="C10" s="40"/>
      <c r="D10" s="40"/>
      <c r="E10" s="40"/>
      <c r="F10" s="40"/>
      <c r="G10" s="40"/>
      <c r="H10" s="40"/>
      <c r="I10" s="40"/>
      <c r="J10" s="40"/>
    </row>
    <row r="11" spans="1:10" ht="15" customHeight="1" x14ac:dyDescent="0.25">
      <c r="A11" s="40"/>
      <c r="B11" s="40"/>
      <c r="C11" s="40"/>
      <c r="D11" s="40"/>
      <c r="E11" s="40"/>
      <c r="F11" s="40"/>
      <c r="G11" s="40"/>
      <c r="H11" s="40"/>
      <c r="I11" s="40"/>
      <c r="J11" s="40"/>
    </row>
    <row r="12" spans="1:10" ht="15" customHeight="1" x14ac:dyDescent="0.2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5" customHeight="1" x14ac:dyDescent="0.2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5" customHeight="1" x14ac:dyDescent="0.2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5" customHeight="1" x14ac:dyDescent="0.2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5" customHeight="1" x14ac:dyDescent="0.2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5" customHeight="1" x14ac:dyDescent="0.2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5" customHeight="1" x14ac:dyDescent="0.2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x14ac:dyDescent="0.2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x14ac:dyDescent="0.2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x14ac:dyDescent="0.2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x14ac:dyDescent="0.2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x14ac:dyDescent="0.2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6" spans="1:10" ht="15" customHeight="1" x14ac:dyDescent="0.25">
      <c r="A26" s="41" t="s">
        <v>44</v>
      </c>
      <c r="B26" s="41"/>
      <c r="C26" s="41"/>
      <c r="D26" s="41"/>
      <c r="E26" s="41"/>
      <c r="F26" s="41"/>
      <c r="G26" s="41"/>
      <c r="H26" s="41"/>
      <c r="I26" s="41"/>
      <c r="J26" s="41"/>
    </row>
    <row r="27" spans="1:10" ht="15" customHeight="1" x14ac:dyDescent="0.25">
      <c r="A27" s="41"/>
      <c r="B27" s="41"/>
      <c r="C27" s="41"/>
      <c r="D27" s="41"/>
      <c r="E27" s="41"/>
      <c r="F27" s="41"/>
      <c r="G27" s="41"/>
      <c r="H27" s="41"/>
      <c r="I27" s="41"/>
      <c r="J27" s="41"/>
    </row>
    <row r="28" spans="1:10" ht="15" customHeight="1" x14ac:dyDescent="0.25">
      <c r="A28" s="41"/>
      <c r="B28" s="41"/>
      <c r="C28" s="41"/>
      <c r="D28" s="41"/>
      <c r="E28" s="41"/>
      <c r="F28" s="41"/>
      <c r="G28" s="41"/>
      <c r="H28" s="41"/>
      <c r="I28" s="41"/>
      <c r="J28" s="41"/>
    </row>
    <row r="29" spans="1:10" ht="15" customHeight="1" x14ac:dyDescent="0.25">
      <c r="A29" s="41"/>
      <c r="B29" s="41"/>
      <c r="C29" s="41"/>
      <c r="D29" s="41"/>
      <c r="E29" s="41"/>
      <c r="F29" s="41"/>
      <c r="G29" s="41"/>
      <c r="H29" s="41"/>
      <c r="I29" s="41"/>
      <c r="J29" s="41"/>
    </row>
    <row r="30" spans="1:10" ht="15" customHeight="1" x14ac:dyDescent="0.25">
      <c r="A30" s="41"/>
      <c r="B30" s="41"/>
      <c r="C30" s="41"/>
      <c r="D30" s="41"/>
      <c r="E30" s="41"/>
      <c r="F30" s="41"/>
      <c r="G30" s="41"/>
      <c r="H30" s="41"/>
      <c r="I30" s="41"/>
      <c r="J30" s="41"/>
    </row>
    <row r="31" spans="1:10" ht="15" customHeight="1" x14ac:dyDescent="0.25">
      <c r="A31" s="41"/>
      <c r="B31" s="41"/>
      <c r="C31" s="41"/>
      <c r="D31" s="41"/>
      <c r="E31" s="41"/>
      <c r="F31" s="41"/>
      <c r="G31" s="41"/>
      <c r="H31" s="41"/>
      <c r="I31" s="41"/>
      <c r="J31" s="41"/>
    </row>
    <row r="32" spans="1:10" ht="15" customHeight="1" x14ac:dyDescent="0.25">
      <c r="A32" s="41"/>
      <c r="B32" s="41"/>
      <c r="C32" s="41"/>
      <c r="D32" s="41"/>
      <c r="E32" s="41"/>
      <c r="F32" s="41"/>
      <c r="G32" s="41"/>
      <c r="H32" s="41"/>
      <c r="I32" s="41"/>
      <c r="J32" s="41"/>
    </row>
    <row r="33" spans="1:10" ht="15" customHeight="1" x14ac:dyDescent="0.25">
      <c r="A33" s="41"/>
      <c r="B33" s="41"/>
      <c r="C33" s="41"/>
      <c r="D33" s="41"/>
      <c r="E33" s="41"/>
      <c r="F33" s="41"/>
      <c r="G33" s="41"/>
      <c r="H33" s="41"/>
      <c r="I33" s="41"/>
      <c r="J33" s="41"/>
    </row>
    <row r="34" spans="1:10" ht="15" customHeight="1" x14ac:dyDescent="0.25">
      <c r="A34" s="41"/>
      <c r="B34" s="41"/>
      <c r="C34" s="41"/>
      <c r="D34" s="41"/>
      <c r="E34" s="41"/>
      <c r="F34" s="41"/>
      <c r="G34" s="41"/>
      <c r="H34" s="41"/>
      <c r="I34" s="41"/>
      <c r="J34" s="41"/>
    </row>
    <row r="35" spans="1:10" ht="15" customHeight="1" x14ac:dyDescent="0.25">
      <c r="A35" s="41"/>
      <c r="B35" s="41"/>
      <c r="C35" s="41"/>
      <c r="D35" s="41"/>
      <c r="E35" s="41"/>
      <c r="F35" s="41"/>
      <c r="G35" s="41"/>
      <c r="H35" s="41"/>
      <c r="I35" s="41"/>
      <c r="J35" s="41"/>
    </row>
    <row r="36" spans="1:10" ht="15" customHeight="1" x14ac:dyDescent="0.25">
      <c r="A36" s="41"/>
      <c r="B36" s="41"/>
      <c r="C36" s="41"/>
      <c r="D36" s="41"/>
      <c r="E36" s="41"/>
      <c r="F36" s="41"/>
      <c r="G36" s="41"/>
      <c r="H36" s="41"/>
      <c r="I36" s="41"/>
      <c r="J36" s="41"/>
    </row>
    <row r="37" spans="1:10" ht="15" customHeight="1" x14ac:dyDescent="0.25">
      <c r="A37" s="41"/>
      <c r="B37" s="41"/>
      <c r="C37" s="41"/>
      <c r="D37" s="41"/>
      <c r="E37" s="41"/>
      <c r="F37" s="41"/>
      <c r="G37" s="41"/>
      <c r="H37" s="41"/>
      <c r="I37" s="41"/>
      <c r="J37" s="41"/>
    </row>
    <row r="38" spans="1:10" x14ac:dyDescent="0.25">
      <c r="A38" s="41"/>
      <c r="B38" s="41"/>
      <c r="C38" s="41"/>
      <c r="D38" s="41"/>
      <c r="E38" s="41"/>
      <c r="F38" s="41"/>
      <c r="G38" s="41"/>
      <c r="H38" s="41"/>
      <c r="I38" s="41"/>
      <c r="J38" s="41"/>
    </row>
    <row r="39" spans="1:10" x14ac:dyDescent="0.25">
      <c r="A39" s="41"/>
      <c r="B39" s="41"/>
      <c r="C39" s="41"/>
      <c r="D39" s="41"/>
      <c r="E39" s="41"/>
      <c r="F39" s="41"/>
      <c r="G39" s="41"/>
      <c r="H39" s="41"/>
      <c r="I39" s="41"/>
      <c r="J39" s="41"/>
    </row>
    <row r="40" spans="1:10" x14ac:dyDescent="0.25">
      <c r="A40" s="41"/>
      <c r="B40" s="41"/>
      <c r="C40" s="41"/>
      <c r="D40" s="41"/>
      <c r="E40" s="41"/>
      <c r="F40" s="41"/>
      <c r="G40" s="41"/>
      <c r="H40" s="41"/>
      <c r="I40" s="41"/>
      <c r="J40" s="41"/>
    </row>
    <row r="41" spans="1:10" x14ac:dyDescent="0.25">
      <c r="A41" s="41"/>
      <c r="B41" s="41"/>
      <c r="C41" s="41"/>
      <c r="D41" s="41"/>
      <c r="E41" s="41"/>
      <c r="F41" s="41"/>
      <c r="G41" s="41"/>
      <c r="H41" s="41"/>
      <c r="I41" s="41"/>
      <c r="J41" s="41"/>
    </row>
    <row r="45" spans="1:10" ht="15" customHeight="1" x14ac:dyDescent="0.25">
      <c r="A45" s="33" t="s">
        <v>9</v>
      </c>
      <c r="B45" s="33"/>
      <c r="C45" s="33"/>
      <c r="H45" s="35" t="s">
        <v>7</v>
      </c>
      <c r="I45" s="16"/>
    </row>
    <row r="46" spans="1:10" ht="15" customHeight="1" x14ac:dyDescent="0.25">
      <c r="A46" s="33"/>
      <c r="B46" s="33"/>
      <c r="C46" s="33"/>
      <c r="H46" s="35"/>
      <c r="I46" s="16"/>
    </row>
    <row r="47" spans="1:10" ht="15" customHeight="1" x14ac:dyDescent="0.25">
      <c r="A47" s="33"/>
      <c r="B47" s="33"/>
      <c r="C47" s="33"/>
      <c r="H47" s="35"/>
      <c r="I47" s="16"/>
    </row>
    <row r="48" spans="1:10" ht="18.75" thickBot="1" x14ac:dyDescent="0.3">
      <c r="A48" s="34"/>
      <c r="B48" s="34"/>
      <c r="C48" s="34"/>
      <c r="H48" s="36"/>
      <c r="I48" s="16"/>
    </row>
    <row r="49" spans="1:10" s="1" customFormat="1" ht="51.75" customHeight="1" thickTop="1" x14ac:dyDescent="0.25">
      <c r="A49" s="2" t="s">
        <v>0</v>
      </c>
      <c r="B49" s="13" t="s">
        <v>20</v>
      </c>
      <c r="C49" s="2" t="s">
        <v>1</v>
      </c>
      <c r="D49" s="2" t="s">
        <v>2</v>
      </c>
      <c r="E49" s="2" t="s">
        <v>4</v>
      </c>
      <c r="F49" s="2" t="s">
        <v>6</v>
      </c>
      <c r="G49" s="2" t="s">
        <v>5</v>
      </c>
      <c r="H49" s="3" t="s">
        <v>22</v>
      </c>
      <c r="I49" s="2" t="s">
        <v>23</v>
      </c>
      <c r="J49" s="2" t="s">
        <v>3</v>
      </c>
    </row>
    <row r="50" spans="1:10" s="1" customFormat="1" ht="31.5" x14ac:dyDescent="0.35">
      <c r="A50" s="10" t="s">
        <v>9</v>
      </c>
      <c r="B50" s="12" t="s">
        <v>33</v>
      </c>
      <c r="C50" s="6" t="s">
        <v>10</v>
      </c>
      <c r="D50" s="6" t="s">
        <v>11</v>
      </c>
      <c r="E50" s="6">
        <v>50</v>
      </c>
      <c r="F50" s="7">
        <v>0.19</v>
      </c>
      <c r="G50" s="7">
        <f t="shared" ref="G50:G51" si="0">E50*F50</f>
        <v>9.5</v>
      </c>
      <c r="H50" s="15"/>
      <c r="I50" s="19">
        <f>E50*H50</f>
        <v>0</v>
      </c>
      <c r="J50" s="7">
        <f t="shared" ref="J50:J51" si="1">G50*H50</f>
        <v>0</v>
      </c>
    </row>
    <row r="51" spans="1:10" s="1" customFormat="1" ht="31.5" x14ac:dyDescent="0.35">
      <c r="A51" s="10" t="s">
        <v>9</v>
      </c>
      <c r="B51" s="12" t="s">
        <v>35</v>
      </c>
      <c r="C51" s="6" t="s">
        <v>29</v>
      </c>
      <c r="D51" s="6" t="s">
        <v>11</v>
      </c>
      <c r="E51" s="6">
        <v>50</v>
      </c>
      <c r="F51" s="7">
        <v>0.19</v>
      </c>
      <c r="G51" s="7">
        <f t="shared" si="0"/>
        <v>9.5</v>
      </c>
      <c r="H51" s="15"/>
      <c r="I51" s="19">
        <f xml:space="preserve"> E51*H51</f>
        <v>0</v>
      </c>
      <c r="J51" s="7">
        <f t="shared" si="1"/>
        <v>0</v>
      </c>
    </row>
    <row r="52" spans="1:10" s="1" customFormat="1" ht="31.5" x14ac:dyDescent="0.35">
      <c r="A52" s="10" t="s">
        <v>9</v>
      </c>
      <c r="B52" s="12"/>
      <c r="C52" s="6" t="s">
        <v>60</v>
      </c>
      <c r="D52" s="6">
        <v>12</v>
      </c>
      <c r="E52" s="6">
        <v>24</v>
      </c>
      <c r="F52" s="7">
        <v>0.19</v>
      </c>
      <c r="G52" s="7">
        <f t="shared" ref="G52:G56" si="2">E52*F52</f>
        <v>4.5600000000000005</v>
      </c>
      <c r="H52" s="15"/>
      <c r="I52" s="19">
        <f t="shared" ref="I52:I60" si="3">E52*H52</f>
        <v>0</v>
      </c>
      <c r="J52" s="7">
        <f t="shared" ref="J52:J56" si="4">G52*H52</f>
        <v>0</v>
      </c>
    </row>
    <row r="53" spans="1:10" s="1" customFormat="1" ht="31.5" x14ac:dyDescent="0.35">
      <c r="A53" s="10" t="s">
        <v>9</v>
      </c>
      <c r="B53" s="12"/>
      <c r="C53" s="6" t="s">
        <v>59</v>
      </c>
      <c r="D53" s="6">
        <v>12</v>
      </c>
      <c r="E53" s="6">
        <v>27</v>
      </c>
      <c r="F53" s="7">
        <v>0.19</v>
      </c>
      <c r="G53" s="7">
        <f>E53*F53</f>
        <v>5.13</v>
      </c>
      <c r="H53" s="15"/>
      <c r="I53" s="19">
        <f t="shared" si="3"/>
        <v>0</v>
      </c>
      <c r="J53" s="7">
        <f t="shared" si="4"/>
        <v>0</v>
      </c>
    </row>
    <row r="54" spans="1:10" s="1" customFormat="1" ht="31.5" x14ac:dyDescent="0.35">
      <c r="A54" s="10" t="s">
        <v>9</v>
      </c>
      <c r="B54" s="12"/>
      <c r="C54" s="6" t="s">
        <v>50</v>
      </c>
      <c r="D54" s="6">
        <v>96</v>
      </c>
      <c r="E54" s="6">
        <v>30</v>
      </c>
      <c r="F54" s="7">
        <v>0.19</v>
      </c>
      <c r="G54" s="7">
        <f t="shared" si="2"/>
        <v>5.7</v>
      </c>
      <c r="H54" s="15"/>
      <c r="I54" s="19">
        <f t="shared" si="3"/>
        <v>0</v>
      </c>
      <c r="J54" s="7">
        <f t="shared" si="4"/>
        <v>0</v>
      </c>
    </row>
    <row r="55" spans="1:10" s="1" customFormat="1" ht="30" customHeight="1" x14ac:dyDescent="0.35">
      <c r="A55" s="10" t="s">
        <v>9</v>
      </c>
      <c r="B55" s="12"/>
      <c r="C55" s="6" t="s">
        <v>52</v>
      </c>
      <c r="D55" s="6">
        <v>12</v>
      </c>
      <c r="E55" s="6">
        <v>13</v>
      </c>
      <c r="F55" s="7">
        <v>0.19</v>
      </c>
      <c r="G55" s="7">
        <f t="shared" si="2"/>
        <v>2.4700000000000002</v>
      </c>
      <c r="H55" s="15"/>
      <c r="I55" s="19">
        <f t="shared" si="3"/>
        <v>0</v>
      </c>
      <c r="J55" s="7">
        <f t="shared" si="4"/>
        <v>0</v>
      </c>
    </row>
    <row r="56" spans="1:10" s="1" customFormat="1" ht="31.5" x14ac:dyDescent="0.35">
      <c r="A56" s="10" t="s">
        <v>47</v>
      </c>
      <c r="B56" s="12"/>
      <c r="C56" s="6" t="s">
        <v>48</v>
      </c>
      <c r="D56" s="6">
        <v>98</v>
      </c>
      <c r="E56" s="6">
        <v>12</v>
      </c>
      <c r="F56" s="7">
        <v>0.19</v>
      </c>
      <c r="G56" s="7">
        <f t="shared" si="2"/>
        <v>2.2800000000000002</v>
      </c>
      <c r="H56" s="15"/>
      <c r="I56" s="19">
        <f t="shared" si="3"/>
        <v>0</v>
      </c>
      <c r="J56" s="7">
        <f t="shared" si="4"/>
        <v>0</v>
      </c>
    </row>
    <row r="57" spans="1:10" s="1" customFormat="1" ht="31.5" x14ac:dyDescent="0.35">
      <c r="A57" s="10" t="s">
        <v>9</v>
      </c>
      <c r="B57" s="12"/>
      <c r="C57" s="6" t="s">
        <v>55</v>
      </c>
      <c r="D57" s="6">
        <v>24</v>
      </c>
      <c r="E57" s="6">
        <v>14</v>
      </c>
      <c r="F57" s="7">
        <v>0.19</v>
      </c>
      <c r="G57" s="7">
        <f>E57*F57</f>
        <v>2.66</v>
      </c>
      <c r="H57" s="15"/>
      <c r="I57" s="19">
        <f t="shared" si="3"/>
        <v>0</v>
      </c>
      <c r="J57" s="7">
        <f t="shared" ref="J57:J78" si="5">G57*H57</f>
        <v>0</v>
      </c>
    </row>
    <row r="58" spans="1:10" s="1" customFormat="1" ht="31.5" x14ac:dyDescent="0.35">
      <c r="A58" s="10" t="s">
        <v>9</v>
      </c>
      <c r="B58" s="12"/>
      <c r="C58" s="6" t="s">
        <v>56</v>
      </c>
      <c r="D58" s="6">
        <v>12</v>
      </c>
      <c r="E58" s="6">
        <v>13</v>
      </c>
      <c r="F58" s="7">
        <v>0.19</v>
      </c>
      <c r="G58" s="7">
        <f>E58*F58</f>
        <v>2.4700000000000002</v>
      </c>
      <c r="H58" s="15"/>
      <c r="I58" s="19">
        <f t="shared" si="3"/>
        <v>0</v>
      </c>
      <c r="J58" s="7">
        <f t="shared" si="5"/>
        <v>0</v>
      </c>
    </row>
    <row r="59" spans="1:10" s="1" customFormat="1" ht="31.5" x14ac:dyDescent="0.35">
      <c r="A59" s="10" t="s">
        <v>9</v>
      </c>
      <c r="B59" s="12"/>
      <c r="C59" s="6" t="s">
        <v>57</v>
      </c>
      <c r="D59" s="6">
        <v>12</v>
      </c>
      <c r="E59" s="6">
        <v>13</v>
      </c>
      <c r="F59" s="7">
        <v>0.19</v>
      </c>
      <c r="G59" s="7">
        <f>E59*F59</f>
        <v>2.4700000000000002</v>
      </c>
      <c r="H59" s="15"/>
      <c r="I59" s="19">
        <f t="shared" si="3"/>
        <v>0</v>
      </c>
      <c r="J59" s="7">
        <f t="shared" si="5"/>
        <v>0</v>
      </c>
    </row>
    <row r="60" spans="1:10" s="1" customFormat="1" ht="31.5" x14ac:dyDescent="0.35">
      <c r="A60" s="10" t="s">
        <v>9</v>
      </c>
      <c r="B60" s="12"/>
      <c r="C60" s="6" t="s">
        <v>69</v>
      </c>
      <c r="D60" s="6">
        <v>24</v>
      </c>
      <c r="E60" s="6">
        <v>26</v>
      </c>
      <c r="F60" s="7">
        <v>0.19</v>
      </c>
      <c r="G60" s="7">
        <f t="shared" ref="G60:G78" si="6">E60*F60</f>
        <v>4.9400000000000004</v>
      </c>
      <c r="H60" s="15"/>
      <c r="I60" s="19">
        <f t="shared" si="3"/>
        <v>0</v>
      </c>
      <c r="J60" s="7">
        <f t="shared" si="5"/>
        <v>0</v>
      </c>
    </row>
    <row r="61" spans="1:10" s="1" customFormat="1" ht="31.5" x14ac:dyDescent="0.35">
      <c r="A61" s="10" t="s">
        <v>9</v>
      </c>
      <c r="B61" s="12"/>
      <c r="C61" s="6" t="s">
        <v>43</v>
      </c>
      <c r="D61" s="6">
        <v>24</v>
      </c>
      <c r="E61" s="6">
        <v>26</v>
      </c>
      <c r="F61" s="7">
        <v>0.19</v>
      </c>
      <c r="G61" s="7">
        <f t="shared" si="6"/>
        <v>4.9400000000000004</v>
      </c>
      <c r="H61" s="15"/>
      <c r="I61" s="19">
        <f t="shared" ref="I61:I62" si="7" xml:space="preserve"> E61*H61</f>
        <v>0</v>
      </c>
      <c r="J61" s="7">
        <f t="shared" si="5"/>
        <v>0</v>
      </c>
    </row>
    <row r="62" spans="1:10" s="1" customFormat="1" ht="31.5" x14ac:dyDescent="0.35">
      <c r="A62" s="10" t="s">
        <v>9</v>
      </c>
      <c r="B62" s="12"/>
      <c r="C62" s="6" t="s">
        <v>75</v>
      </c>
      <c r="D62" s="6">
        <v>24</v>
      </c>
      <c r="E62" s="6">
        <v>26</v>
      </c>
      <c r="F62" s="7">
        <v>0.19</v>
      </c>
      <c r="G62" s="7">
        <f t="shared" si="6"/>
        <v>4.9400000000000004</v>
      </c>
      <c r="H62" s="15"/>
      <c r="I62" s="19">
        <f t="shared" si="7"/>
        <v>0</v>
      </c>
      <c r="J62" s="7">
        <f t="shared" si="5"/>
        <v>0</v>
      </c>
    </row>
    <row r="63" spans="1:10" s="1" customFormat="1" ht="31.5" x14ac:dyDescent="0.35">
      <c r="A63" s="10" t="s">
        <v>9</v>
      </c>
      <c r="B63" s="12"/>
      <c r="C63" s="6" t="s">
        <v>76</v>
      </c>
      <c r="D63" s="6">
        <v>24</v>
      </c>
      <c r="E63" s="6">
        <v>28</v>
      </c>
      <c r="F63" s="7">
        <v>0.19</v>
      </c>
      <c r="G63" s="7">
        <f t="shared" si="6"/>
        <v>5.32</v>
      </c>
      <c r="H63" s="15"/>
      <c r="I63" s="19"/>
      <c r="J63" s="7">
        <f t="shared" si="5"/>
        <v>0</v>
      </c>
    </row>
    <row r="64" spans="1:10" s="1" customFormat="1" ht="31.5" x14ac:dyDescent="0.35">
      <c r="A64" s="10" t="s">
        <v>9</v>
      </c>
      <c r="B64" s="12"/>
      <c r="C64" s="6" t="s">
        <v>46</v>
      </c>
      <c r="D64" s="6">
        <v>24</v>
      </c>
      <c r="E64" s="6">
        <v>26</v>
      </c>
      <c r="F64" s="7">
        <v>0.19</v>
      </c>
      <c r="G64" s="7">
        <f t="shared" si="6"/>
        <v>4.9400000000000004</v>
      </c>
      <c r="H64" s="15"/>
      <c r="I64" s="19">
        <f t="shared" ref="I64:I78" si="8">E64*H64</f>
        <v>0</v>
      </c>
      <c r="J64" s="7">
        <f t="shared" si="5"/>
        <v>0</v>
      </c>
    </row>
    <row r="65" spans="1:10" s="1" customFormat="1" ht="31.5" x14ac:dyDescent="0.35">
      <c r="A65" s="10" t="s">
        <v>9</v>
      </c>
      <c r="B65" s="12"/>
      <c r="C65" s="6" t="s">
        <v>74</v>
      </c>
      <c r="D65" s="6">
        <v>12</v>
      </c>
      <c r="E65" s="6">
        <v>12</v>
      </c>
      <c r="F65" s="7">
        <v>0.19</v>
      </c>
      <c r="G65" s="7">
        <f t="shared" si="6"/>
        <v>2.2800000000000002</v>
      </c>
      <c r="H65" s="15"/>
      <c r="I65" s="19">
        <f t="shared" si="8"/>
        <v>0</v>
      </c>
      <c r="J65" s="7">
        <f t="shared" si="5"/>
        <v>0</v>
      </c>
    </row>
    <row r="66" spans="1:10" s="1" customFormat="1" ht="31.5" x14ac:dyDescent="0.35">
      <c r="A66" s="10" t="s">
        <v>9</v>
      </c>
      <c r="B66" s="12"/>
      <c r="C66" s="6" t="s">
        <v>73</v>
      </c>
      <c r="D66" s="6">
        <v>24</v>
      </c>
      <c r="E66" s="6">
        <v>25</v>
      </c>
      <c r="F66" s="7">
        <v>0.19</v>
      </c>
      <c r="G66" s="7">
        <f t="shared" si="6"/>
        <v>4.75</v>
      </c>
      <c r="H66" s="15"/>
      <c r="I66" s="19">
        <f t="shared" si="8"/>
        <v>0</v>
      </c>
      <c r="J66" s="7">
        <f t="shared" si="5"/>
        <v>0</v>
      </c>
    </row>
    <row r="67" spans="1:10" s="1" customFormat="1" ht="31.5" x14ac:dyDescent="0.35">
      <c r="A67" s="10" t="s">
        <v>9</v>
      </c>
      <c r="B67" s="12"/>
      <c r="C67" s="6" t="s">
        <v>84</v>
      </c>
      <c r="D67" s="6">
        <v>48</v>
      </c>
      <c r="E67" s="6">
        <v>15</v>
      </c>
      <c r="F67" s="7">
        <v>0.19</v>
      </c>
      <c r="G67" s="7">
        <f t="shared" si="6"/>
        <v>2.85</v>
      </c>
      <c r="H67" s="15"/>
      <c r="I67" s="19"/>
      <c r="J67" s="7">
        <f t="shared" si="5"/>
        <v>0</v>
      </c>
    </row>
    <row r="68" spans="1:10" s="1" customFormat="1" ht="31.5" x14ac:dyDescent="0.35">
      <c r="A68" s="10" t="s">
        <v>9</v>
      </c>
      <c r="B68" s="12"/>
      <c r="C68" s="6" t="s">
        <v>58</v>
      </c>
      <c r="D68" s="6">
        <v>36</v>
      </c>
      <c r="E68" s="6">
        <v>24</v>
      </c>
      <c r="F68" s="7">
        <v>0.19</v>
      </c>
      <c r="G68" s="7">
        <f t="shared" si="6"/>
        <v>4.5600000000000005</v>
      </c>
      <c r="H68" s="15"/>
      <c r="I68" s="19">
        <f t="shared" si="8"/>
        <v>0</v>
      </c>
      <c r="J68" s="7">
        <f t="shared" si="5"/>
        <v>0</v>
      </c>
    </row>
    <row r="69" spans="1:10" s="1" customFormat="1" ht="31.5" x14ac:dyDescent="0.35">
      <c r="A69" s="10" t="s">
        <v>9</v>
      </c>
      <c r="B69" s="12"/>
      <c r="C69" s="6" t="s">
        <v>80</v>
      </c>
      <c r="D69" s="6">
        <v>12</v>
      </c>
      <c r="E69" s="6">
        <v>13</v>
      </c>
      <c r="F69" s="7">
        <v>0.19</v>
      </c>
      <c r="G69" s="7">
        <f t="shared" si="6"/>
        <v>2.4700000000000002</v>
      </c>
      <c r="H69" s="15"/>
      <c r="I69" s="19">
        <f t="shared" si="8"/>
        <v>0</v>
      </c>
      <c r="J69" s="7">
        <f t="shared" si="5"/>
        <v>0</v>
      </c>
    </row>
    <row r="70" spans="1:10" s="1" customFormat="1" ht="31.5" x14ac:dyDescent="0.35">
      <c r="A70" s="10" t="s">
        <v>9</v>
      </c>
      <c r="B70" s="12"/>
      <c r="C70" s="6" t="s">
        <v>51</v>
      </c>
      <c r="D70" s="6">
        <v>24</v>
      </c>
      <c r="E70" s="6">
        <v>39</v>
      </c>
      <c r="F70" s="7">
        <v>0.19</v>
      </c>
      <c r="G70" s="7">
        <f t="shared" si="6"/>
        <v>7.41</v>
      </c>
      <c r="H70" s="15"/>
      <c r="I70" s="19">
        <f t="shared" si="8"/>
        <v>0</v>
      </c>
      <c r="J70" s="7">
        <f t="shared" si="5"/>
        <v>0</v>
      </c>
    </row>
    <row r="71" spans="1:10" s="1" customFormat="1" ht="31.5" x14ac:dyDescent="0.35">
      <c r="A71" s="10" t="s">
        <v>9</v>
      </c>
      <c r="B71" s="12"/>
      <c r="C71" s="6" t="s">
        <v>79</v>
      </c>
      <c r="D71" s="6">
        <v>24</v>
      </c>
      <c r="E71" s="6">
        <v>13</v>
      </c>
      <c r="F71" s="7">
        <v>0.19</v>
      </c>
      <c r="G71" s="7">
        <f t="shared" si="6"/>
        <v>2.4700000000000002</v>
      </c>
      <c r="H71" s="15"/>
      <c r="I71" s="19">
        <f t="shared" si="8"/>
        <v>0</v>
      </c>
      <c r="J71" s="7">
        <f t="shared" si="5"/>
        <v>0</v>
      </c>
    </row>
    <row r="72" spans="1:10" s="1" customFormat="1" ht="31.5" x14ac:dyDescent="0.35">
      <c r="A72" s="10" t="s">
        <v>9</v>
      </c>
      <c r="B72" s="12"/>
      <c r="C72" s="6" t="s">
        <v>64</v>
      </c>
      <c r="D72" s="6">
        <v>12</v>
      </c>
      <c r="E72" s="6">
        <v>24</v>
      </c>
      <c r="F72" s="7">
        <v>0.19</v>
      </c>
      <c r="G72" s="7">
        <f t="shared" si="6"/>
        <v>4.5600000000000005</v>
      </c>
      <c r="H72" s="15"/>
      <c r="I72" s="19">
        <f t="shared" si="8"/>
        <v>0</v>
      </c>
      <c r="J72" s="7">
        <f t="shared" si="5"/>
        <v>0</v>
      </c>
    </row>
    <row r="73" spans="1:10" s="1" customFormat="1" ht="31.5" x14ac:dyDescent="0.35">
      <c r="A73" s="10" t="s">
        <v>9</v>
      </c>
      <c r="B73" s="12"/>
      <c r="C73" s="6" t="s">
        <v>83</v>
      </c>
      <c r="D73" s="6">
        <v>24</v>
      </c>
      <c r="E73" s="6">
        <v>10</v>
      </c>
      <c r="F73" s="7">
        <v>0.19</v>
      </c>
      <c r="G73" s="7">
        <f t="shared" si="6"/>
        <v>1.9</v>
      </c>
      <c r="H73" s="15"/>
      <c r="I73" s="19">
        <f t="shared" si="8"/>
        <v>0</v>
      </c>
      <c r="J73" s="7">
        <f t="shared" si="5"/>
        <v>0</v>
      </c>
    </row>
    <row r="74" spans="1:10" s="1" customFormat="1" ht="31.5" x14ac:dyDescent="0.35">
      <c r="A74" s="10" t="s">
        <v>9</v>
      </c>
      <c r="B74" s="12"/>
      <c r="C74" s="6" t="s">
        <v>82</v>
      </c>
      <c r="D74" s="6">
        <v>24</v>
      </c>
      <c r="E74" s="6">
        <v>11</v>
      </c>
      <c r="F74" s="7">
        <v>0.19</v>
      </c>
      <c r="G74" s="7">
        <f t="shared" si="6"/>
        <v>2.09</v>
      </c>
      <c r="H74" s="15"/>
      <c r="I74" s="19">
        <f t="shared" si="8"/>
        <v>0</v>
      </c>
      <c r="J74" s="7">
        <f t="shared" si="5"/>
        <v>0</v>
      </c>
    </row>
    <row r="75" spans="1:10" s="1" customFormat="1" ht="31.5" x14ac:dyDescent="0.35">
      <c r="A75" s="10" t="s">
        <v>9</v>
      </c>
      <c r="B75" s="12"/>
      <c r="C75" s="6" t="s">
        <v>81</v>
      </c>
      <c r="D75" s="6">
        <v>12</v>
      </c>
      <c r="E75" s="6">
        <v>13</v>
      </c>
      <c r="F75" s="7">
        <v>0.19</v>
      </c>
      <c r="G75" s="7">
        <f t="shared" si="6"/>
        <v>2.4700000000000002</v>
      </c>
      <c r="H75" s="15"/>
      <c r="I75" s="19">
        <f t="shared" si="8"/>
        <v>0</v>
      </c>
      <c r="J75" s="7">
        <f t="shared" si="5"/>
        <v>0</v>
      </c>
    </row>
    <row r="76" spans="1:10" s="1" customFormat="1" ht="31.5" x14ac:dyDescent="0.35">
      <c r="A76" s="10" t="s">
        <v>9</v>
      </c>
      <c r="B76" s="12"/>
      <c r="C76" s="6" t="s">
        <v>70</v>
      </c>
      <c r="D76" s="6">
        <v>20</v>
      </c>
      <c r="E76" s="6">
        <v>22</v>
      </c>
      <c r="F76" s="7">
        <v>0.19</v>
      </c>
      <c r="G76" s="7">
        <f>E76*F76</f>
        <v>4.18</v>
      </c>
      <c r="H76" s="15"/>
      <c r="I76" s="19">
        <f t="shared" si="8"/>
        <v>0</v>
      </c>
      <c r="J76" s="7">
        <f t="shared" si="5"/>
        <v>0</v>
      </c>
    </row>
    <row r="77" spans="1:10" s="1" customFormat="1" ht="31.5" x14ac:dyDescent="0.35">
      <c r="A77" s="10" t="s">
        <v>9</v>
      </c>
      <c r="B77" s="12"/>
      <c r="C77" s="6" t="s">
        <v>71</v>
      </c>
      <c r="D77" s="6">
        <v>24</v>
      </c>
      <c r="E77" s="6">
        <v>26</v>
      </c>
      <c r="F77" s="7">
        <v>0.19</v>
      </c>
      <c r="G77" s="7">
        <f>E77*F77</f>
        <v>4.9400000000000004</v>
      </c>
      <c r="H77" s="15"/>
      <c r="I77" s="19">
        <f t="shared" si="8"/>
        <v>0</v>
      </c>
      <c r="J77" s="7">
        <f t="shared" si="5"/>
        <v>0</v>
      </c>
    </row>
    <row r="78" spans="1:10" s="1" customFormat="1" ht="31.5" x14ac:dyDescent="0.35">
      <c r="A78" s="10" t="s">
        <v>9</v>
      </c>
      <c r="B78" s="12"/>
      <c r="C78" s="6" t="s">
        <v>39</v>
      </c>
      <c r="D78" s="6">
        <v>12</v>
      </c>
      <c r="E78" s="6">
        <v>24</v>
      </c>
      <c r="F78" s="7">
        <v>0.19</v>
      </c>
      <c r="G78" s="7">
        <f t="shared" si="6"/>
        <v>4.5600000000000005</v>
      </c>
      <c r="H78" s="15"/>
      <c r="I78" s="19">
        <f t="shared" si="8"/>
        <v>0</v>
      </c>
      <c r="J78" s="7">
        <f t="shared" si="5"/>
        <v>0</v>
      </c>
    </row>
    <row r="79" spans="1:10" s="4" customFormat="1" x14ac:dyDescent="0.25">
      <c r="D79" s="30" t="s">
        <v>8</v>
      </c>
      <c r="E79" s="30"/>
      <c r="F79" s="30"/>
      <c r="G79" s="30"/>
      <c r="H79" s="4">
        <f>SUM(H50:H78)</f>
        <v>0</v>
      </c>
      <c r="I79" s="4">
        <f>SUM(I50:I78)</f>
        <v>0</v>
      </c>
      <c r="J79" s="5">
        <f>SUM(J50:J78)</f>
        <v>0</v>
      </c>
    </row>
    <row r="80" spans="1:10" s="4" customFormat="1" x14ac:dyDescent="0.25">
      <c r="D80" s="14"/>
      <c r="E80" s="14"/>
      <c r="F80" s="14"/>
      <c r="G80" s="14"/>
      <c r="J80" s="5"/>
    </row>
    <row r="81" spans="1:10" s="4" customFormat="1" x14ac:dyDescent="0.25">
      <c r="D81" s="14"/>
      <c r="E81" s="14"/>
      <c r="F81" s="14"/>
      <c r="G81" s="14"/>
      <c r="J81" s="5"/>
    </row>
    <row r="82" spans="1:10" s="4" customFormat="1" x14ac:dyDescent="0.25">
      <c r="D82" s="14"/>
      <c r="E82" s="14"/>
      <c r="F82" s="14"/>
      <c r="G82" s="14"/>
      <c r="J82" s="5"/>
    </row>
    <row r="83" spans="1:10" s="4" customFormat="1" x14ac:dyDescent="0.25">
      <c r="D83" s="14"/>
      <c r="E83" s="14"/>
      <c r="F83" s="14"/>
      <c r="G83" s="14"/>
      <c r="J83" s="5"/>
    </row>
    <row r="84" spans="1:10" s="4" customFormat="1" x14ac:dyDescent="0.25">
      <c r="D84" s="14"/>
      <c r="E84" s="14"/>
      <c r="F84" s="14"/>
      <c r="G84" s="14"/>
      <c r="J84" s="5"/>
    </row>
    <row r="85" spans="1:10" s="4" customFormat="1" ht="17.25" customHeight="1" x14ac:dyDescent="0.25">
      <c r="D85" s="14"/>
      <c r="E85" s="14"/>
      <c r="F85" s="14"/>
      <c r="G85" s="14"/>
      <c r="I85" s="17"/>
      <c r="J85" s="5"/>
    </row>
    <row r="86" spans="1:10" ht="8.25" customHeight="1" x14ac:dyDescent="0.25">
      <c r="A86" s="37" t="s">
        <v>12</v>
      </c>
      <c r="B86" s="37"/>
      <c r="C86" s="37"/>
      <c r="I86" s="18"/>
    </row>
    <row r="87" spans="1:10" ht="15" customHeight="1" x14ac:dyDescent="0.25">
      <c r="A87" s="37"/>
      <c r="B87" s="37"/>
      <c r="C87" s="37"/>
      <c r="I87" s="18"/>
    </row>
    <row r="88" spans="1:10" ht="15" customHeight="1" x14ac:dyDescent="0.25">
      <c r="A88" s="37"/>
      <c r="B88" s="37"/>
      <c r="C88" s="37"/>
      <c r="I88" s="18"/>
    </row>
    <row r="89" spans="1:10" ht="15.75" customHeight="1" thickBot="1" x14ac:dyDescent="0.3">
      <c r="A89" s="38"/>
      <c r="B89" s="38"/>
      <c r="C89" s="38"/>
      <c r="I89" s="18"/>
    </row>
    <row r="90" spans="1:10" s="1" customFormat="1" ht="51.75" customHeight="1" thickTop="1" x14ac:dyDescent="0.25">
      <c r="A90" s="2" t="s">
        <v>0</v>
      </c>
      <c r="B90" s="13" t="s">
        <v>20</v>
      </c>
      <c r="C90" s="2" t="s">
        <v>1</v>
      </c>
      <c r="D90" s="2" t="s">
        <v>2</v>
      </c>
      <c r="E90" s="2" t="s">
        <v>4</v>
      </c>
      <c r="F90" s="2" t="s">
        <v>6</v>
      </c>
      <c r="G90" s="2" t="s">
        <v>5</v>
      </c>
      <c r="H90" s="3" t="s">
        <v>22</v>
      </c>
      <c r="I90" s="2" t="s">
        <v>23</v>
      </c>
      <c r="J90" s="2" t="s">
        <v>3</v>
      </c>
    </row>
    <row r="91" spans="1:10" s="1" customFormat="1" ht="31.5" x14ac:dyDescent="0.35">
      <c r="A91" s="9" t="s">
        <v>21</v>
      </c>
      <c r="B91" s="12" t="s">
        <v>36</v>
      </c>
      <c r="C91" s="6" t="s">
        <v>30</v>
      </c>
      <c r="D91" s="6" t="s">
        <v>13</v>
      </c>
      <c r="E91" s="6">
        <v>50</v>
      </c>
      <c r="F91" s="7">
        <v>0.19</v>
      </c>
      <c r="G91" s="7">
        <v>9.5</v>
      </c>
      <c r="H91" s="15"/>
      <c r="I91" s="19">
        <f>E91*H91</f>
        <v>0</v>
      </c>
      <c r="J91" s="7">
        <f>H91*G91</f>
        <v>0</v>
      </c>
    </row>
    <row r="92" spans="1:10" s="1" customFormat="1" ht="31.5" x14ac:dyDescent="0.35">
      <c r="A92" s="9" t="s">
        <v>21</v>
      </c>
      <c r="B92" s="12"/>
      <c r="C92" s="6" t="s">
        <v>61</v>
      </c>
      <c r="D92" s="6">
        <v>12</v>
      </c>
      <c r="E92" s="6">
        <v>36</v>
      </c>
      <c r="F92" s="7">
        <v>0.19</v>
      </c>
      <c r="G92" s="7">
        <f>E92*F92</f>
        <v>6.84</v>
      </c>
      <c r="H92" s="15"/>
      <c r="I92" s="19">
        <f>E92*H92</f>
        <v>0</v>
      </c>
      <c r="J92" s="7">
        <f>H92*G92</f>
        <v>0</v>
      </c>
    </row>
    <row r="93" spans="1:10" s="1" customFormat="1" ht="46.5" x14ac:dyDescent="0.35">
      <c r="A93" s="9" t="s">
        <v>21</v>
      </c>
      <c r="B93" s="12"/>
      <c r="C93" s="6" t="s">
        <v>49</v>
      </c>
      <c r="D93" s="6">
        <v>10</v>
      </c>
      <c r="E93" s="6">
        <v>48</v>
      </c>
      <c r="F93" s="7">
        <v>0.19</v>
      </c>
      <c r="G93" s="7">
        <f>E93*F93</f>
        <v>9.120000000000001</v>
      </c>
      <c r="H93" s="15"/>
      <c r="I93" s="19">
        <f>E93*H93</f>
        <v>0</v>
      </c>
      <c r="J93" s="7">
        <f>H93*G93</f>
        <v>0</v>
      </c>
    </row>
    <row r="94" spans="1:10" s="1" customFormat="1" ht="31.5" x14ac:dyDescent="0.35">
      <c r="A94" s="9" t="s">
        <v>21</v>
      </c>
      <c r="B94" s="12"/>
      <c r="C94" s="6" t="s">
        <v>77</v>
      </c>
      <c r="D94" s="6">
        <v>40</v>
      </c>
      <c r="E94" s="6">
        <v>43</v>
      </c>
      <c r="F94" s="7">
        <v>0.19</v>
      </c>
      <c r="G94" s="7">
        <f>E94*F94</f>
        <v>8.17</v>
      </c>
      <c r="H94" s="15"/>
      <c r="I94" s="19">
        <f>E94*H94</f>
        <v>0</v>
      </c>
      <c r="J94" s="7">
        <f>H94*G94</f>
        <v>0</v>
      </c>
    </row>
    <row r="95" spans="1:10" s="1" customFormat="1" ht="31.5" x14ac:dyDescent="0.35">
      <c r="A95" s="9" t="s">
        <v>12</v>
      </c>
      <c r="B95" s="12"/>
      <c r="C95" s="6" t="s">
        <v>53</v>
      </c>
      <c r="D95" s="6">
        <v>8</v>
      </c>
      <c r="E95" s="6">
        <v>25</v>
      </c>
      <c r="F95" s="7">
        <v>0.19</v>
      </c>
      <c r="G95" s="7">
        <f>E95*F95</f>
        <v>4.75</v>
      </c>
      <c r="H95" s="15"/>
      <c r="I95" s="19">
        <f>E95*H95</f>
        <v>0</v>
      </c>
      <c r="J95" s="7">
        <f>H95*G95</f>
        <v>0</v>
      </c>
    </row>
    <row r="96" spans="1:10" s="1" customFormat="1" ht="31.5" x14ac:dyDescent="0.35">
      <c r="A96" s="9" t="s">
        <v>21</v>
      </c>
      <c r="B96" s="12" t="s">
        <v>34</v>
      </c>
      <c r="C96" s="6" t="s">
        <v>15</v>
      </c>
      <c r="D96" s="6" t="s">
        <v>13</v>
      </c>
      <c r="E96" s="6">
        <v>50</v>
      </c>
      <c r="F96" s="7">
        <v>0.19</v>
      </c>
      <c r="G96" s="7">
        <f t="shared" ref="G96:G98" si="9">E96*F96</f>
        <v>9.5</v>
      </c>
      <c r="H96" s="15"/>
      <c r="I96" s="19">
        <f t="shared" ref="I96:I98" si="10">E96*H96</f>
        <v>0</v>
      </c>
      <c r="J96" s="7">
        <f t="shared" ref="J96:J98" si="11">H96*G96</f>
        <v>0</v>
      </c>
    </row>
    <row r="97" spans="1:10" s="1" customFormat="1" ht="31.5" x14ac:dyDescent="0.35">
      <c r="A97" s="9" t="s">
        <v>21</v>
      </c>
      <c r="B97" s="12" t="s">
        <v>34</v>
      </c>
      <c r="C97" s="6" t="s">
        <v>14</v>
      </c>
      <c r="D97" s="6" t="s">
        <v>13</v>
      </c>
      <c r="E97" s="6">
        <v>50</v>
      </c>
      <c r="F97" s="7">
        <v>0.19</v>
      </c>
      <c r="G97" s="7">
        <f t="shared" si="9"/>
        <v>9.5</v>
      </c>
      <c r="H97" s="15"/>
      <c r="I97" s="19">
        <f t="shared" si="10"/>
        <v>0</v>
      </c>
      <c r="J97" s="7">
        <f t="shared" si="11"/>
        <v>0</v>
      </c>
    </row>
    <row r="98" spans="1:10" s="1" customFormat="1" ht="61.5" x14ac:dyDescent="0.35">
      <c r="A98" s="9" t="s">
        <v>21</v>
      </c>
      <c r="B98" s="12"/>
      <c r="C98" s="6" t="s">
        <v>72</v>
      </c>
      <c r="D98" s="6">
        <v>10</v>
      </c>
      <c r="E98" s="6">
        <v>24</v>
      </c>
      <c r="F98" s="7">
        <v>0.19</v>
      </c>
      <c r="G98" s="7">
        <f t="shared" si="9"/>
        <v>4.5600000000000005</v>
      </c>
      <c r="H98" s="15"/>
      <c r="I98" s="19">
        <f t="shared" si="10"/>
        <v>0</v>
      </c>
      <c r="J98" s="7">
        <f t="shared" si="11"/>
        <v>0</v>
      </c>
    </row>
    <row r="99" spans="1:10" s="1" customFormat="1" ht="31.5" x14ac:dyDescent="0.35">
      <c r="A99" s="9" t="s">
        <v>21</v>
      </c>
      <c r="B99" s="12"/>
      <c r="C99" s="6" t="s">
        <v>45</v>
      </c>
      <c r="D99" s="6" t="s">
        <v>13</v>
      </c>
      <c r="E99" s="6">
        <v>100</v>
      </c>
      <c r="F99" s="7">
        <v>0.19</v>
      </c>
      <c r="G99" s="7">
        <f t="shared" ref="G99:G106" si="12">E99*F99</f>
        <v>19</v>
      </c>
      <c r="H99" s="15"/>
      <c r="I99" s="19">
        <f t="shared" ref="I99:I106" si="13">E99*H99</f>
        <v>0</v>
      </c>
      <c r="J99" s="7">
        <f t="shared" ref="J99:J106" si="14">H99*G99</f>
        <v>0</v>
      </c>
    </row>
    <row r="100" spans="1:10" s="1" customFormat="1" ht="31.5" x14ac:dyDescent="0.35">
      <c r="A100" s="9" t="s">
        <v>21</v>
      </c>
      <c r="B100" s="12"/>
      <c r="C100" s="6" t="s">
        <v>67</v>
      </c>
      <c r="D100" s="21">
        <v>15</v>
      </c>
      <c r="E100" s="21">
        <v>25</v>
      </c>
      <c r="F100" s="22">
        <v>0.19</v>
      </c>
      <c r="G100" s="7">
        <f t="shared" si="12"/>
        <v>4.75</v>
      </c>
      <c r="H100" s="23"/>
      <c r="I100" s="19">
        <f t="shared" si="13"/>
        <v>0</v>
      </c>
      <c r="J100" s="7">
        <f t="shared" si="14"/>
        <v>0</v>
      </c>
    </row>
    <row r="101" spans="1:10" s="1" customFormat="1" ht="31.5" x14ac:dyDescent="0.35">
      <c r="A101" s="9" t="s">
        <v>65</v>
      </c>
      <c r="B101" s="12"/>
      <c r="C101" s="6" t="s">
        <v>66</v>
      </c>
      <c r="D101" s="21">
        <v>6</v>
      </c>
      <c r="E101" s="21">
        <v>19</v>
      </c>
      <c r="F101" s="22">
        <v>0.19</v>
      </c>
      <c r="G101" s="7">
        <f t="shared" si="12"/>
        <v>3.61</v>
      </c>
      <c r="H101" s="23"/>
      <c r="I101" s="19">
        <f t="shared" si="13"/>
        <v>0</v>
      </c>
      <c r="J101" s="7">
        <f t="shared" si="14"/>
        <v>0</v>
      </c>
    </row>
    <row r="102" spans="1:10" s="1" customFormat="1" ht="31.5" x14ac:dyDescent="0.35">
      <c r="A102" s="9" t="s">
        <v>21</v>
      </c>
      <c r="B102" s="12"/>
      <c r="C102" s="6" t="s">
        <v>63</v>
      </c>
      <c r="D102" s="21">
        <v>20</v>
      </c>
      <c r="E102" s="21">
        <v>40</v>
      </c>
      <c r="F102" s="22">
        <v>0.19</v>
      </c>
      <c r="G102" s="7">
        <f t="shared" si="12"/>
        <v>7.6</v>
      </c>
      <c r="H102" s="23"/>
      <c r="I102" s="19">
        <f t="shared" si="13"/>
        <v>0</v>
      </c>
      <c r="J102" s="7">
        <f t="shared" si="14"/>
        <v>0</v>
      </c>
    </row>
    <row r="103" spans="1:10" s="1" customFormat="1" ht="31.5" x14ac:dyDescent="0.35">
      <c r="A103" s="9" t="s">
        <v>21</v>
      </c>
      <c r="B103" s="12"/>
      <c r="C103" s="6" t="s">
        <v>68</v>
      </c>
      <c r="D103" s="21">
        <v>6</v>
      </c>
      <c r="E103" s="21">
        <v>14</v>
      </c>
      <c r="F103" s="22">
        <v>0.19</v>
      </c>
      <c r="G103" s="7">
        <f t="shared" si="12"/>
        <v>2.66</v>
      </c>
      <c r="H103" s="23"/>
      <c r="I103" s="19">
        <f t="shared" si="13"/>
        <v>0</v>
      </c>
      <c r="J103" s="7">
        <f t="shared" si="14"/>
        <v>0</v>
      </c>
    </row>
    <row r="104" spans="1:10" s="1" customFormat="1" ht="31.5" x14ac:dyDescent="0.35">
      <c r="A104" s="9" t="s">
        <v>21</v>
      </c>
      <c r="B104" s="12"/>
      <c r="C104" s="6" t="s">
        <v>78</v>
      </c>
      <c r="D104" s="21">
        <v>12</v>
      </c>
      <c r="E104" s="21">
        <v>43</v>
      </c>
      <c r="F104" s="22">
        <v>0.19</v>
      </c>
      <c r="G104" s="7">
        <f t="shared" si="12"/>
        <v>8.17</v>
      </c>
      <c r="H104" s="23"/>
      <c r="I104" s="19">
        <f t="shared" si="13"/>
        <v>0</v>
      </c>
      <c r="J104" s="7">
        <f t="shared" si="14"/>
        <v>0</v>
      </c>
    </row>
    <row r="105" spans="1:10" s="1" customFormat="1" ht="31.5" x14ac:dyDescent="0.35">
      <c r="A105" s="9" t="s">
        <v>21</v>
      </c>
      <c r="B105" s="12"/>
      <c r="C105" s="6" t="s">
        <v>62</v>
      </c>
      <c r="D105" s="21">
        <v>12</v>
      </c>
      <c r="E105" s="21">
        <v>39</v>
      </c>
      <c r="F105" s="22">
        <v>0.19</v>
      </c>
      <c r="G105" s="7">
        <f t="shared" si="12"/>
        <v>7.41</v>
      </c>
      <c r="H105" s="23"/>
      <c r="I105" s="19">
        <f t="shared" si="13"/>
        <v>0</v>
      </c>
      <c r="J105" s="7">
        <f t="shared" si="14"/>
        <v>0</v>
      </c>
    </row>
    <row r="106" spans="1:10" s="1" customFormat="1" ht="31.5" x14ac:dyDescent="0.35">
      <c r="A106" s="9" t="s">
        <v>21</v>
      </c>
      <c r="B106" s="12"/>
      <c r="C106" s="6" t="s">
        <v>54</v>
      </c>
      <c r="D106" s="21">
        <v>12</v>
      </c>
      <c r="E106" s="21">
        <v>45</v>
      </c>
      <c r="F106" s="22">
        <v>0.19</v>
      </c>
      <c r="G106" s="7">
        <f t="shared" si="12"/>
        <v>8.5500000000000007</v>
      </c>
      <c r="H106" s="23"/>
      <c r="I106" s="19">
        <f t="shared" si="13"/>
        <v>0</v>
      </c>
      <c r="J106" s="7">
        <f t="shared" si="14"/>
        <v>0</v>
      </c>
    </row>
    <row r="108" spans="1:10" s="4" customFormat="1" ht="13.5" customHeight="1" x14ac:dyDescent="0.25">
      <c r="D108" s="39" t="s">
        <v>8</v>
      </c>
      <c r="E108" s="39"/>
      <c r="F108" s="39"/>
      <c r="G108" s="39"/>
      <c r="H108" s="4">
        <f>SUM(H91:H99)+H79</f>
        <v>0</v>
      </c>
      <c r="I108" s="4">
        <f>SUM(I91:I99)+I79</f>
        <v>0</v>
      </c>
      <c r="J108" s="5">
        <f>SUM(J91:J106)+J79</f>
        <v>0</v>
      </c>
    </row>
    <row r="109" spans="1:10" s="4" customFormat="1" ht="13.5" customHeight="1" x14ac:dyDescent="0.25">
      <c r="D109" s="11"/>
      <c r="E109" s="11"/>
      <c r="F109" s="11"/>
      <c r="G109" s="11"/>
      <c r="I109" s="17"/>
      <c r="J109" s="5"/>
    </row>
    <row r="110" spans="1:10" ht="14.25" customHeight="1" x14ac:dyDescent="0.25">
      <c r="A110" s="31" t="s">
        <v>16</v>
      </c>
      <c r="B110" s="31"/>
      <c r="C110" s="31"/>
      <c r="D110" s="31"/>
      <c r="I110" s="18"/>
    </row>
    <row r="111" spans="1:10" ht="15" customHeight="1" x14ac:dyDescent="0.25">
      <c r="A111" s="31"/>
      <c r="B111" s="31"/>
      <c r="C111" s="31"/>
      <c r="D111" s="31"/>
      <c r="I111" s="18"/>
    </row>
    <row r="112" spans="1:10" ht="15" customHeight="1" x14ac:dyDescent="0.25">
      <c r="A112" s="31"/>
      <c r="B112" s="31"/>
      <c r="C112" s="31"/>
      <c r="D112" s="31"/>
      <c r="I112" s="18"/>
    </row>
    <row r="113" spans="1:1018 1026:2042 2050:3066 3074:4090 4098:5114 5122:6138 6146:7162 7170:8186 8194:9210 9218:10234 10242:11258 11266:12282 12290:13306 13314:14330 14338:15354 15362:16354" ht="15.75" customHeight="1" thickBot="1" x14ac:dyDescent="0.3">
      <c r="A113" s="32"/>
      <c r="B113" s="32"/>
      <c r="C113" s="32"/>
      <c r="D113" s="32"/>
      <c r="I113" s="18"/>
    </row>
    <row r="114" spans="1:1018 1026:2042 2050:3066 3074:4090 4098:5114 5122:6138 6146:7162 7170:8186 8194:9210 9218:10234 10242:11258 11266:12282 12290:13306 13314:14330 14338:15354 15362:16354" s="1" customFormat="1" ht="51" customHeight="1" thickTop="1" x14ac:dyDescent="0.25">
      <c r="A114" s="2" t="s">
        <v>0</v>
      </c>
      <c r="B114" s="13" t="s">
        <v>20</v>
      </c>
      <c r="C114" s="2" t="s">
        <v>1</v>
      </c>
      <c r="D114" s="2" t="s">
        <v>2</v>
      </c>
      <c r="E114" s="2" t="s">
        <v>4</v>
      </c>
      <c r="F114" s="2" t="s">
        <v>6</v>
      </c>
      <c r="G114" s="2" t="s">
        <v>5</v>
      </c>
      <c r="H114" s="3" t="s">
        <v>22</v>
      </c>
      <c r="I114" s="2" t="s">
        <v>23</v>
      </c>
      <c r="J114" s="2" t="s">
        <v>3</v>
      </c>
    </row>
    <row r="115" spans="1:1018 1026:2042 2050:3066 3074:4090 4098:5114 5122:6138 6146:7162 7170:8186 8194:9210 9218:10234 10242:11258 11266:12282 12290:13306 13314:14330 14338:15354 15362:16354" s="1" customFormat="1" ht="31.5" x14ac:dyDescent="0.35">
      <c r="A115" s="8" t="s">
        <v>16</v>
      </c>
      <c r="B115" s="12" t="s">
        <v>37</v>
      </c>
      <c r="C115" s="6" t="s">
        <v>17</v>
      </c>
      <c r="D115" s="6">
        <v>500</v>
      </c>
      <c r="E115" s="6">
        <v>57</v>
      </c>
      <c r="F115" s="7">
        <v>1.3157890000000001</v>
      </c>
      <c r="G115" s="7">
        <f>E115*F115</f>
        <v>74.999973000000011</v>
      </c>
      <c r="H115" s="15"/>
      <c r="I115" s="19">
        <f t="shared" ref="I115:I116" si="15">E115*H115</f>
        <v>0</v>
      </c>
      <c r="J115" s="7">
        <f>H115*G115</f>
        <v>0</v>
      </c>
    </row>
    <row r="116" spans="1:1018 1026:2042 2050:3066 3074:4090 4098:5114 5122:6138 6146:7162 7170:8186 8194:9210 9218:10234 10242:11258 11266:12282 12290:13306 13314:14330 14338:15354 15362:16354" s="1" customFormat="1" ht="31.5" x14ac:dyDescent="0.35">
      <c r="A116" s="8" t="s">
        <v>16</v>
      </c>
      <c r="B116" s="12" t="s">
        <v>38</v>
      </c>
      <c r="C116" s="6" t="s">
        <v>31</v>
      </c>
      <c r="D116" s="6">
        <v>4</v>
      </c>
      <c r="E116" s="6">
        <v>12</v>
      </c>
      <c r="F116" s="7">
        <v>0.19</v>
      </c>
      <c r="G116" s="7">
        <f t="shared" ref="G116" si="16">E116*F116</f>
        <v>2.2800000000000002</v>
      </c>
      <c r="H116" s="15"/>
      <c r="I116" s="19">
        <f t="shared" si="15"/>
        <v>0</v>
      </c>
      <c r="J116" s="7">
        <f t="shared" ref="J116" si="17">H116*G116</f>
        <v>0</v>
      </c>
    </row>
    <row r="117" spans="1:1018 1026:2042 2050:3066 3074:4090 4098:5114 5122:6138 6146:7162 7170:8186 8194:9210 9218:10234 10242:11258 11266:12282 12290:13306 13314:14330 14338:15354 15362:16354" ht="21.75" customHeight="1" x14ac:dyDescent="0.25">
      <c r="E117" s="29" t="s">
        <v>19</v>
      </c>
      <c r="F117" s="29"/>
      <c r="G117" s="29"/>
      <c r="H117" s="4">
        <f>SUM(H115:H116)+H108</f>
        <v>0</v>
      </c>
      <c r="I117" s="4">
        <f>SUM(I115:I116)+I108</f>
        <v>0</v>
      </c>
    </row>
    <row r="118" spans="1:1018 1026:2042 2050:3066 3074:4090 4098:5114 5122:6138 6146:7162 7170:8186 8194:9210 9218:10234 10242:11258 11266:12282 12290:13306 13314:14330 14338:15354 15362:16354" ht="21" customHeight="1" x14ac:dyDescent="0.25">
      <c r="F118" s="29" t="s">
        <v>18</v>
      </c>
      <c r="G118" s="29"/>
      <c r="H118" s="29"/>
      <c r="I118" s="11"/>
      <c r="J118" s="5">
        <f>SUM(J115:J116)+J108</f>
        <v>0</v>
      </c>
    </row>
    <row r="120" spans="1:1018 1026:2042 2050:3066 3074:4090 4098:5114 5122:6138 6146:7162 7170:8186 8194:9210 9218:10234 10242:11258 11266:12282 12290:13306 13314:14330 14338:15354 15362:16354" ht="46.5" x14ac:dyDescent="0.7">
      <c r="A120" s="24" t="s">
        <v>32</v>
      </c>
      <c r="B120" s="24"/>
      <c r="C120" s="25"/>
    </row>
    <row r="124" spans="1:1018 1026:2042 2050:3066 3074:4090 4098:5114 5122:6138 6146:7162 7170:8186 8194:9210 9218:10234 10242:11258 11266:12282 12290:13306 13314:14330 14338:15354 15362:16354" s="1" customFormat="1" ht="16.5" customHeight="1" x14ac:dyDescent="0.25">
      <c r="A124" s="26" t="s">
        <v>41</v>
      </c>
      <c r="B124" s="4"/>
      <c r="C124" s="4"/>
      <c r="D124" s="4"/>
      <c r="E124" s="4"/>
      <c r="F124" s="4"/>
      <c r="G124" s="4"/>
      <c r="H124" s="4"/>
      <c r="I124" s="4"/>
      <c r="J124" s="4"/>
    </row>
    <row r="125" spans="1:1018 1026:2042 2050:3066 3074:4090 4098:5114 5122:6138 6146:7162 7170:8186 8194:9210 9218:10234 10242:11258 11266:12282 12290:13306 13314:14330 14338:15354 15362:16354" s="1" customFormat="1" x14ac:dyDescent="0.25">
      <c r="A125" s="26" t="s">
        <v>40</v>
      </c>
      <c r="B125" s="27"/>
      <c r="C125" s="27"/>
      <c r="D125" s="27"/>
      <c r="E125" s="27"/>
      <c r="F125" s="27"/>
      <c r="G125" s="26"/>
      <c r="H125" s="28"/>
      <c r="I125" s="4"/>
      <c r="J125" s="28"/>
      <c r="R125"/>
      <c r="Z125"/>
      <c r="AH125"/>
      <c r="AP125"/>
      <c r="AX125"/>
      <c r="BF125"/>
      <c r="BN125"/>
      <c r="BV125"/>
      <c r="CD125"/>
      <c r="CL125"/>
      <c r="CT125"/>
      <c r="DB125"/>
      <c r="DJ125"/>
      <c r="DR125"/>
      <c r="DZ125"/>
      <c r="EH125"/>
      <c r="EP125"/>
      <c r="EX125"/>
      <c r="FF125"/>
      <c r="FN125"/>
      <c r="FV125"/>
      <c r="GD125"/>
      <c r="GL125"/>
      <c r="GT125"/>
      <c r="HB125"/>
      <c r="HJ125"/>
      <c r="HR125"/>
      <c r="HZ125"/>
      <c r="IH125"/>
      <c r="IP125"/>
      <c r="IX125"/>
      <c r="JF125"/>
      <c r="JN125"/>
      <c r="JV125"/>
      <c r="KD125"/>
      <c r="KL125"/>
      <c r="KT125"/>
      <c r="LB125"/>
      <c r="LJ125"/>
      <c r="LR125"/>
      <c r="LZ125"/>
      <c r="MH125"/>
      <c r="MP125"/>
      <c r="MX125"/>
      <c r="NF125"/>
      <c r="NN125"/>
      <c r="NV125"/>
      <c r="OD125"/>
      <c r="OL125"/>
      <c r="OT125"/>
      <c r="PB125"/>
      <c r="PJ125"/>
      <c r="PR125"/>
      <c r="PZ125"/>
      <c r="QH125"/>
      <c r="QP125"/>
      <c r="QX125"/>
      <c r="RF125"/>
      <c r="RN125"/>
      <c r="RV125"/>
      <c r="SD125"/>
      <c r="SL125"/>
      <c r="ST125"/>
      <c r="TB125"/>
      <c r="TJ125"/>
      <c r="TR125"/>
      <c r="TZ125"/>
      <c r="UH125"/>
      <c r="UP125"/>
      <c r="UX125"/>
      <c r="VF125"/>
      <c r="VN125"/>
      <c r="VV125"/>
      <c r="WD125"/>
      <c r="WL125"/>
      <c r="WT125"/>
      <c r="XB125"/>
      <c r="XJ125"/>
      <c r="XR125"/>
      <c r="XZ125"/>
      <c r="YH125"/>
      <c r="YP125"/>
      <c r="YX125"/>
      <c r="ZF125"/>
      <c r="ZN125"/>
      <c r="ZV125"/>
      <c r="AAD125"/>
      <c r="AAL125"/>
      <c r="AAT125"/>
      <c r="ABB125"/>
      <c r="ABJ125"/>
      <c r="ABR125"/>
      <c r="ABZ125"/>
      <c r="ACH125"/>
      <c r="ACP125"/>
      <c r="ACX125"/>
      <c r="ADF125"/>
      <c r="ADN125"/>
      <c r="ADV125"/>
      <c r="AED125"/>
      <c r="AEL125"/>
      <c r="AET125"/>
      <c r="AFB125"/>
      <c r="AFJ125"/>
      <c r="AFR125"/>
      <c r="AFZ125"/>
      <c r="AGH125"/>
      <c r="AGP125"/>
      <c r="AGX125"/>
      <c r="AHF125"/>
      <c r="AHN125"/>
      <c r="AHV125"/>
      <c r="AID125"/>
      <c r="AIL125"/>
      <c r="AIT125"/>
      <c r="AJB125"/>
      <c r="AJJ125"/>
      <c r="AJR125"/>
      <c r="AJZ125"/>
      <c r="AKH125"/>
      <c r="AKP125"/>
      <c r="AKX125"/>
      <c r="ALF125"/>
      <c r="ALN125"/>
      <c r="ALV125"/>
      <c r="AMD125"/>
      <c r="AML125"/>
      <c r="AMT125"/>
      <c r="ANB125"/>
      <c r="ANJ125"/>
      <c r="ANR125"/>
      <c r="ANZ125"/>
      <c r="AOH125"/>
      <c r="AOP125"/>
      <c r="AOX125"/>
      <c r="APF125"/>
      <c r="APN125"/>
      <c r="APV125"/>
      <c r="AQD125"/>
      <c r="AQL125"/>
      <c r="AQT125"/>
      <c r="ARB125"/>
      <c r="ARJ125"/>
      <c r="ARR125"/>
      <c r="ARZ125"/>
      <c r="ASH125"/>
      <c r="ASP125"/>
      <c r="ASX125"/>
      <c r="ATF125"/>
      <c r="ATN125"/>
      <c r="ATV125"/>
      <c r="AUD125"/>
      <c r="AUL125"/>
      <c r="AUT125"/>
      <c r="AVB125"/>
      <c r="AVJ125"/>
      <c r="AVR125"/>
      <c r="AVZ125"/>
      <c r="AWH125"/>
      <c r="AWP125"/>
      <c r="AWX125"/>
      <c r="AXF125"/>
      <c r="AXN125"/>
      <c r="AXV125"/>
      <c r="AYD125"/>
      <c r="AYL125"/>
      <c r="AYT125"/>
      <c r="AZB125"/>
      <c r="AZJ125"/>
      <c r="AZR125"/>
      <c r="AZZ125"/>
      <c r="BAH125"/>
      <c r="BAP125"/>
      <c r="BAX125"/>
      <c r="BBF125"/>
      <c r="BBN125"/>
      <c r="BBV125"/>
      <c r="BCD125"/>
      <c r="BCL125"/>
      <c r="BCT125"/>
      <c r="BDB125"/>
      <c r="BDJ125"/>
      <c r="BDR125"/>
      <c r="BDZ125"/>
      <c r="BEH125"/>
      <c r="BEP125"/>
      <c r="BEX125"/>
      <c r="BFF125"/>
      <c r="BFN125"/>
      <c r="BFV125"/>
      <c r="BGD125"/>
      <c r="BGL125"/>
      <c r="BGT125"/>
      <c r="BHB125"/>
      <c r="BHJ125"/>
      <c r="BHR125"/>
      <c r="BHZ125"/>
      <c r="BIH125"/>
      <c r="BIP125"/>
      <c r="BIX125"/>
      <c r="BJF125"/>
      <c r="BJN125"/>
      <c r="BJV125"/>
      <c r="BKD125"/>
      <c r="BKL125"/>
      <c r="BKT125"/>
      <c r="BLB125"/>
      <c r="BLJ125"/>
      <c r="BLR125"/>
      <c r="BLZ125"/>
      <c r="BMH125"/>
      <c r="BMP125"/>
      <c r="BMX125"/>
      <c r="BNF125"/>
      <c r="BNN125"/>
      <c r="BNV125"/>
      <c r="BOD125"/>
      <c r="BOL125"/>
      <c r="BOT125"/>
      <c r="BPB125"/>
      <c r="BPJ125"/>
      <c r="BPR125"/>
      <c r="BPZ125"/>
      <c r="BQH125"/>
      <c r="BQP125"/>
      <c r="BQX125"/>
      <c r="BRF125"/>
      <c r="BRN125"/>
      <c r="BRV125"/>
      <c r="BSD125"/>
      <c r="BSL125"/>
      <c r="BST125"/>
      <c r="BTB125"/>
      <c r="BTJ125"/>
      <c r="BTR125"/>
      <c r="BTZ125"/>
      <c r="BUH125"/>
      <c r="BUP125"/>
      <c r="BUX125"/>
      <c r="BVF125"/>
      <c r="BVN125"/>
      <c r="BVV125"/>
      <c r="BWD125"/>
      <c r="BWL125"/>
      <c r="BWT125"/>
      <c r="BXB125"/>
      <c r="BXJ125"/>
      <c r="BXR125"/>
      <c r="BXZ125"/>
      <c r="BYH125"/>
      <c r="BYP125"/>
      <c r="BYX125"/>
      <c r="BZF125"/>
      <c r="BZN125"/>
      <c r="BZV125"/>
      <c r="CAD125"/>
      <c r="CAL125"/>
      <c r="CAT125"/>
      <c r="CBB125"/>
      <c r="CBJ125"/>
      <c r="CBR125"/>
      <c r="CBZ125"/>
      <c r="CCH125"/>
      <c r="CCP125"/>
      <c r="CCX125"/>
      <c r="CDF125"/>
      <c r="CDN125"/>
      <c r="CDV125"/>
      <c r="CED125"/>
      <c r="CEL125"/>
      <c r="CET125"/>
      <c r="CFB125"/>
      <c r="CFJ125"/>
      <c r="CFR125"/>
      <c r="CFZ125"/>
      <c r="CGH125"/>
      <c r="CGP125"/>
      <c r="CGX125"/>
      <c r="CHF125"/>
      <c r="CHN125"/>
      <c r="CHV125"/>
      <c r="CID125"/>
      <c r="CIL125"/>
      <c r="CIT125"/>
      <c r="CJB125"/>
      <c r="CJJ125"/>
      <c r="CJR125"/>
      <c r="CJZ125"/>
      <c r="CKH125"/>
      <c r="CKP125"/>
      <c r="CKX125"/>
      <c r="CLF125"/>
      <c r="CLN125"/>
      <c r="CLV125"/>
      <c r="CMD125"/>
      <c r="CML125"/>
      <c r="CMT125"/>
      <c r="CNB125"/>
      <c r="CNJ125"/>
      <c r="CNR125"/>
      <c r="CNZ125"/>
      <c r="COH125"/>
      <c r="COP125"/>
      <c r="COX125"/>
      <c r="CPF125"/>
      <c r="CPN125"/>
      <c r="CPV125"/>
      <c r="CQD125"/>
      <c r="CQL125"/>
      <c r="CQT125"/>
      <c r="CRB125"/>
      <c r="CRJ125"/>
      <c r="CRR125"/>
      <c r="CRZ125"/>
      <c r="CSH125"/>
      <c r="CSP125"/>
      <c r="CSX125"/>
      <c r="CTF125"/>
      <c r="CTN125"/>
      <c r="CTV125"/>
      <c r="CUD125"/>
      <c r="CUL125"/>
      <c r="CUT125"/>
      <c r="CVB125"/>
      <c r="CVJ125"/>
      <c r="CVR125"/>
      <c r="CVZ125"/>
      <c r="CWH125"/>
      <c r="CWP125"/>
      <c r="CWX125"/>
      <c r="CXF125"/>
      <c r="CXN125"/>
      <c r="CXV125"/>
      <c r="CYD125"/>
      <c r="CYL125"/>
      <c r="CYT125"/>
      <c r="CZB125"/>
      <c r="CZJ125"/>
      <c r="CZR125"/>
      <c r="CZZ125"/>
      <c r="DAH125"/>
      <c r="DAP125"/>
      <c r="DAX125"/>
      <c r="DBF125"/>
      <c r="DBN125"/>
      <c r="DBV125"/>
      <c r="DCD125"/>
      <c r="DCL125"/>
      <c r="DCT125"/>
      <c r="DDB125"/>
      <c r="DDJ125"/>
      <c r="DDR125"/>
      <c r="DDZ125"/>
      <c r="DEH125"/>
      <c r="DEP125"/>
      <c r="DEX125"/>
      <c r="DFF125"/>
      <c r="DFN125"/>
      <c r="DFV125"/>
      <c r="DGD125"/>
      <c r="DGL125"/>
      <c r="DGT125"/>
      <c r="DHB125"/>
      <c r="DHJ125"/>
      <c r="DHR125"/>
      <c r="DHZ125"/>
      <c r="DIH125"/>
      <c r="DIP125"/>
      <c r="DIX125"/>
      <c r="DJF125"/>
      <c r="DJN125"/>
      <c r="DJV125"/>
      <c r="DKD125"/>
      <c r="DKL125"/>
      <c r="DKT125"/>
      <c r="DLB125"/>
      <c r="DLJ125"/>
      <c r="DLR125"/>
      <c r="DLZ125"/>
      <c r="DMH125"/>
      <c r="DMP125"/>
      <c r="DMX125"/>
      <c r="DNF125"/>
      <c r="DNN125"/>
      <c r="DNV125"/>
      <c r="DOD125"/>
      <c r="DOL125"/>
      <c r="DOT125"/>
      <c r="DPB125"/>
      <c r="DPJ125"/>
      <c r="DPR125"/>
      <c r="DPZ125"/>
      <c r="DQH125"/>
      <c r="DQP125"/>
      <c r="DQX125"/>
      <c r="DRF125"/>
      <c r="DRN125"/>
      <c r="DRV125"/>
      <c r="DSD125"/>
      <c r="DSL125"/>
      <c r="DST125"/>
      <c r="DTB125"/>
      <c r="DTJ125"/>
      <c r="DTR125"/>
      <c r="DTZ125"/>
      <c r="DUH125"/>
      <c r="DUP125"/>
      <c r="DUX125"/>
      <c r="DVF125"/>
      <c r="DVN125"/>
      <c r="DVV125"/>
      <c r="DWD125"/>
      <c r="DWL125"/>
      <c r="DWT125"/>
      <c r="DXB125"/>
      <c r="DXJ125"/>
      <c r="DXR125"/>
      <c r="DXZ125"/>
      <c r="DYH125"/>
      <c r="DYP125"/>
      <c r="DYX125"/>
      <c r="DZF125"/>
      <c r="DZN125"/>
      <c r="DZV125"/>
      <c r="EAD125"/>
      <c r="EAL125"/>
      <c r="EAT125"/>
      <c r="EBB125"/>
      <c r="EBJ125"/>
      <c r="EBR125"/>
      <c r="EBZ125"/>
      <c r="ECH125"/>
      <c r="ECP125"/>
      <c r="ECX125"/>
      <c r="EDF125"/>
      <c r="EDN125"/>
      <c r="EDV125"/>
      <c r="EED125"/>
      <c r="EEL125"/>
      <c r="EET125"/>
      <c r="EFB125"/>
      <c r="EFJ125"/>
      <c r="EFR125"/>
      <c r="EFZ125"/>
      <c r="EGH125"/>
      <c r="EGP125"/>
      <c r="EGX125"/>
      <c r="EHF125"/>
      <c r="EHN125"/>
      <c r="EHV125"/>
      <c r="EID125"/>
      <c r="EIL125"/>
      <c r="EIT125"/>
      <c r="EJB125"/>
      <c r="EJJ125"/>
      <c r="EJR125"/>
      <c r="EJZ125"/>
      <c r="EKH125"/>
      <c r="EKP125"/>
      <c r="EKX125"/>
      <c r="ELF125"/>
      <c r="ELN125"/>
      <c r="ELV125"/>
      <c r="EMD125"/>
      <c r="EML125"/>
      <c r="EMT125"/>
      <c r="ENB125"/>
      <c r="ENJ125"/>
      <c r="ENR125"/>
      <c r="ENZ125"/>
      <c r="EOH125"/>
      <c r="EOP125"/>
      <c r="EOX125"/>
      <c r="EPF125"/>
      <c r="EPN125"/>
      <c r="EPV125"/>
      <c r="EQD125"/>
      <c r="EQL125"/>
      <c r="EQT125"/>
      <c r="ERB125"/>
      <c r="ERJ125"/>
      <c r="ERR125"/>
      <c r="ERZ125"/>
      <c r="ESH125"/>
      <c r="ESP125"/>
      <c r="ESX125"/>
      <c r="ETF125"/>
      <c r="ETN125"/>
      <c r="ETV125"/>
      <c r="EUD125"/>
      <c r="EUL125"/>
      <c r="EUT125"/>
      <c r="EVB125"/>
      <c r="EVJ125"/>
      <c r="EVR125"/>
      <c r="EVZ125"/>
      <c r="EWH125"/>
      <c r="EWP125"/>
      <c r="EWX125"/>
      <c r="EXF125"/>
      <c r="EXN125"/>
      <c r="EXV125"/>
      <c r="EYD125"/>
      <c r="EYL125"/>
      <c r="EYT125"/>
      <c r="EZB125"/>
      <c r="EZJ125"/>
      <c r="EZR125"/>
      <c r="EZZ125"/>
      <c r="FAH125"/>
      <c r="FAP125"/>
      <c r="FAX125"/>
      <c r="FBF125"/>
      <c r="FBN125"/>
      <c r="FBV125"/>
      <c r="FCD125"/>
      <c r="FCL125"/>
      <c r="FCT125"/>
      <c r="FDB125"/>
      <c r="FDJ125"/>
      <c r="FDR125"/>
      <c r="FDZ125"/>
      <c r="FEH125"/>
      <c r="FEP125"/>
      <c r="FEX125"/>
      <c r="FFF125"/>
      <c r="FFN125"/>
      <c r="FFV125"/>
      <c r="FGD125"/>
      <c r="FGL125"/>
      <c r="FGT125"/>
      <c r="FHB125"/>
      <c r="FHJ125"/>
      <c r="FHR125"/>
      <c r="FHZ125"/>
      <c r="FIH125"/>
      <c r="FIP125"/>
      <c r="FIX125"/>
      <c r="FJF125"/>
      <c r="FJN125"/>
      <c r="FJV125"/>
      <c r="FKD125"/>
      <c r="FKL125"/>
      <c r="FKT125"/>
      <c r="FLB125"/>
      <c r="FLJ125"/>
      <c r="FLR125"/>
      <c r="FLZ125"/>
      <c r="FMH125"/>
      <c r="FMP125"/>
      <c r="FMX125"/>
      <c r="FNF125"/>
      <c r="FNN125"/>
      <c r="FNV125"/>
      <c r="FOD125"/>
      <c r="FOL125"/>
      <c r="FOT125"/>
      <c r="FPB125"/>
      <c r="FPJ125"/>
      <c r="FPR125"/>
      <c r="FPZ125"/>
      <c r="FQH125"/>
      <c r="FQP125"/>
      <c r="FQX125"/>
      <c r="FRF125"/>
      <c r="FRN125"/>
      <c r="FRV125"/>
      <c r="FSD125"/>
      <c r="FSL125"/>
      <c r="FST125"/>
      <c r="FTB125"/>
      <c r="FTJ125"/>
      <c r="FTR125"/>
      <c r="FTZ125"/>
      <c r="FUH125"/>
      <c r="FUP125"/>
      <c r="FUX125"/>
      <c r="FVF125"/>
      <c r="FVN125"/>
      <c r="FVV125"/>
      <c r="FWD125"/>
      <c r="FWL125"/>
      <c r="FWT125"/>
      <c r="FXB125"/>
      <c r="FXJ125"/>
      <c r="FXR125"/>
      <c r="FXZ125"/>
      <c r="FYH125"/>
      <c r="FYP125"/>
      <c r="FYX125"/>
      <c r="FZF125"/>
      <c r="FZN125"/>
      <c r="FZV125"/>
      <c r="GAD125"/>
      <c r="GAL125"/>
      <c r="GAT125"/>
      <c r="GBB125"/>
      <c r="GBJ125"/>
      <c r="GBR125"/>
      <c r="GBZ125"/>
      <c r="GCH125"/>
      <c r="GCP125"/>
      <c r="GCX125"/>
      <c r="GDF125"/>
      <c r="GDN125"/>
      <c r="GDV125"/>
      <c r="GED125"/>
      <c r="GEL125"/>
      <c r="GET125"/>
      <c r="GFB125"/>
      <c r="GFJ125"/>
      <c r="GFR125"/>
      <c r="GFZ125"/>
      <c r="GGH125"/>
      <c r="GGP125"/>
      <c r="GGX125"/>
      <c r="GHF125"/>
      <c r="GHN125"/>
      <c r="GHV125"/>
      <c r="GID125"/>
      <c r="GIL125"/>
      <c r="GIT125"/>
      <c r="GJB125"/>
      <c r="GJJ125"/>
      <c r="GJR125"/>
      <c r="GJZ125"/>
      <c r="GKH125"/>
      <c r="GKP125"/>
      <c r="GKX125"/>
      <c r="GLF125"/>
      <c r="GLN125"/>
      <c r="GLV125"/>
      <c r="GMD125"/>
      <c r="GML125"/>
      <c r="GMT125"/>
      <c r="GNB125"/>
      <c r="GNJ125"/>
      <c r="GNR125"/>
      <c r="GNZ125"/>
      <c r="GOH125"/>
      <c r="GOP125"/>
      <c r="GOX125"/>
      <c r="GPF125"/>
      <c r="GPN125"/>
      <c r="GPV125"/>
      <c r="GQD125"/>
      <c r="GQL125"/>
      <c r="GQT125"/>
      <c r="GRB125"/>
      <c r="GRJ125"/>
      <c r="GRR125"/>
      <c r="GRZ125"/>
      <c r="GSH125"/>
      <c r="GSP125"/>
      <c r="GSX125"/>
      <c r="GTF125"/>
      <c r="GTN125"/>
      <c r="GTV125"/>
      <c r="GUD125"/>
      <c r="GUL125"/>
      <c r="GUT125"/>
      <c r="GVB125"/>
      <c r="GVJ125"/>
      <c r="GVR125"/>
      <c r="GVZ125"/>
      <c r="GWH125"/>
      <c r="GWP125"/>
      <c r="GWX125"/>
      <c r="GXF125"/>
      <c r="GXN125"/>
      <c r="GXV125"/>
      <c r="GYD125"/>
      <c r="GYL125"/>
      <c r="GYT125"/>
      <c r="GZB125"/>
      <c r="GZJ125"/>
      <c r="GZR125"/>
      <c r="GZZ125"/>
      <c r="HAH125"/>
      <c r="HAP125"/>
      <c r="HAX125"/>
      <c r="HBF125"/>
      <c r="HBN125"/>
      <c r="HBV125"/>
      <c r="HCD125"/>
      <c r="HCL125"/>
      <c r="HCT125"/>
      <c r="HDB125"/>
      <c r="HDJ125"/>
      <c r="HDR125"/>
      <c r="HDZ125"/>
      <c r="HEH125"/>
      <c r="HEP125"/>
      <c r="HEX125"/>
      <c r="HFF125"/>
      <c r="HFN125"/>
      <c r="HFV125"/>
      <c r="HGD125"/>
      <c r="HGL125"/>
      <c r="HGT125"/>
      <c r="HHB125"/>
      <c r="HHJ125"/>
      <c r="HHR125"/>
      <c r="HHZ125"/>
      <c r="HIH125"/>
      <c r="HIP125"/>
      <c r="HIX125"/>
      <c r="HJF125"/>
      <c r="HJN125"/>
      <c r="HJV125"/>
      <c r="HKD125"/>
      <c r="HKL125"/>
      <c r="HKT125"/>
      <c r="HLB125"/>
      <c r="HLJ125"/>
      <c r="HLR125"/>
      <c r="HLZ125"/>
      <c r="HMH125"/>
      <c r="HMP125"/>
      <c r="HMX125"/>
      <c r="HNF125"/>
      <c r="HNN125"/>
      <c r="HNV125"/>
      <c r="HOD125"/>
      <c r="HOL125"/>
      <c r="HOT125"/>
      <c r="HPB125"/>
      <c r="HPJ125"/>
      <c r="HPR125"/>
      <c r="HPZ125"/>
      <c r="HQH125"/>
      <c r="HQP125"/>
      <c r="HQX125"/>
      <c r="HRF125"/>
      <c r="HRN125"/>
      <c r="HRV125"/>
      <c r="HSD125"/>
      <c r="HSL125"/>
      <c r="HST125"/>
      <c r="HTB125"/>
      <c r="HTJ125"/>
      <c r="HTR125"/>
      <c r="HTZ125"/>
      <c r="HUH125"/>
      <c r="HUP125"/>
      <c r="HUX125"/>
      <c r="HVF125"/>
      <c r="HVN125"/>
      <c r="HVV125"/>
      <c r="HWD125"/>
      <c r="HWL125"/>
      <c r="HWT125"/>
      <c r="HXB125"/>
      <c r="HXJ125"/>
      <c r="HXR125"/>
      <c r="HXZ125"/>
      <c r="HYH125"/>
      <c r="HYP125"/>
      <c r="HYX125"/>
      <c r="HZF125"/>
      <c r="HZN125"/>
      <c r="HZV125"/>
      <c r="IAD125"/>
      <c r="IAL125"/>
      <c r="IAT125"/>
      <c r="IBB125"/>
      <c r="IBJ125"/>
      <c r="IBR125"/>
      <c r="IBZ125"/>
      <c r="ICH125"/>
      <c r="ICP125"/>
      <c r="ICX125"/>
      <c r="IDF125"/>
      <c r="IDN125"/>
      <c r="IDV125"/>
      <c r="IED125"/>
      <c r="IEL125"/>
      <c r="IET125"/>
      <c r="IFB125"/>
      <c r="IFJ125"/>
      <c r="IFR125"/>
      <c r="IFZ125"/>
      <c r="IGH125"/>
      <c r="IGP125"/>
      <c r="IGX125"/>
      <c r="IHF125"/>
      <c r="IHN125"/>
      <c r="IHV125"/>
      <c r="IID125"/>
      <c r="IIL125"/>
      <c r="IIT125"/>
      <c r="IJB125"/>
      <c r="IJJ125"/>
      <c r="IJR125"/>
      <c r="IJZ125"/>
      <c r="IKH125"/>
      <c r="IKP125"/>
      <c r="IKX125"/>
      <c r="ILF125"/>
      <c r="ILN125"/>
      <c r="ILV125"/>
      <c r="IMD125"/>
      <c r="IML125"/>
      <c r="IMT125"/>
      <c r="INB125"/>
      <c r="INJ125"/>
      <c r="INR125"/>
      <c r="INZ125"/>
      <c r="IOH125"/>
      <c r="IOP125"/>
      <c r="IOX125"/>
      <c r="IPF125"/>
      <c r="IPN125"/>
      <c r="IPV125"/>
      <c r="IQD125"/>
      <c r="IQL125"/>
      <c r="IQT125"/>
      <c r="IRB125"/>
      <c r="IRJ125"/>
      <c r="IRR125"/>
      <c r="IRZ125"/>
      <c r="ISH125"/>
      <c r="ISP125"/>
      <c r="ISX125"/>
      <c r="ITF125"/>
      <c r="ITN125"/>
      <c r="ITV125"/>
      <c r="IUD125"/>
      <c r="IUL125"/>
      <c r="IUT125"/>
      <c r="IVB125"/>
      <c r="IVJ125"/>
      <c r="IVR125"/>
      <c r="IVZ125"/>
      <c r="IWH125"/>
      <c r="IWP125"/>
      <c r="IWX125"/>
      <c r="IXF125"/>
      <c r="IXN125"/>
      <c r="IXV125"/>
      <c r="IYD125"/>
      <c r="IYL125"/>
      <c r="IYT125"/>
      <c r="IZB125"/>
      <c r="IZJ125"/>
      <c r="IZR125"/>
      <c r="IZZ125"/>
      <c r="JAH125"/>
      <c r="JAP125"/>
      <c r="JAX125"/>
      <c r="JBF125"/>
      <c r="JBN125"/>
      <c r="JBV125"/>
      <c r="JCD125"/>
      <c r="JCL125"/>
      <c r="JCT125"/>
      <c r="JDB125"/>
      <c r="JDJ125"/>
      <c r="JDR125"/>
      <c r="JDZ125"/>
      <c r="JEH125"/>
      <c r="JEP125"/>
      <c r="JEX125"/>
      <c r="JFF125"/>
      <c r="JFN125"/>
      <c r="JFV125"/>
      <c r="JGD125"/>
      <c r="JGL125"/>
      <c r="JGT125"/>
      <c r="JHB125"/>
      <c r="JHJ125"/>
      <c r="JHR125"/>
      <c r="JHZ125"/>
      <c r="JIH125"/>
      <c r="JIP125"/>
      <c r="JIX125"/>
      <c r="JJF125"/>
      <c r="JJN125"/>
      <c r="JJV125"/>
      <c r="JKD125"/>
      <c r="JKL125"/>
      <c r="JKT125"/>
      <c r="JLB125"/>
      <c r="JLJ125"/>
      <c r="JLR125"/>
      <c r="JLZ125"/>
      <c r="JMH125"/>
      <c r="JMP125"/>
      <c r="JMX125"/>
      <c r="JNF125"/>
      <c r="JNN125"/>
      <c r="JNV125"/>
      <c r="JOD125"/>
      <c r="JOL125"/>
      <c r="JOT125"/>
      <c r="JPB125"/>
      <c r="JPJ125"/>
      <c r="JPR125"/>
      <c r="JPZ125"/>
      <c r="JQH125"/>
      <c r="JQP125"/>
      <c r="JQX125"/>
      <c r="JRF125"/>
      <c r="JRN125"/>
      <c r="JRV125"/>
      <c r="JSD125"/>
      <c r="JSL125"/>
      <c r="JST125"/>
      <c r="JTB125"/>
      <c r="JTJ125"/>
      <c r="JTR125"/>
      <c r="JTZ125"/>
      <c r="JUH125"/>
      <c r="JUP125"/>
      <c r="JUX125"/>
      <c r="JVF125"/>
      <c r="JVN125"/>
      <c r="JVV125"/>
      <c r="JWD125"/>
      <c r="JWL125"/>
      <c r="JWT125"/>
      <c r="JXB125"/>
      <c r="JXJ125"/>
      <c r="JXR125"/>
      <c r="JXZ125"/>
      <c r="JYH125"/>
      <c r="JYP125"/>
      <c r="JYX125"/>
      <c r="JZF125"/>
      <c r="JZN125"/>
      <c r="JZV125"/>
      <c r="KAD125"/>
      <c r="KAL125"/>
      <c r="KAT125"/>
      <c r="KBB125"/>
      <c r="KBJ125"/>
      <c r="KBR125"/>
      <c r="KBZ125"/>
      <c r="KCH125"/>
      <c r="KCP125"/>
      <c r="KCX125"/>
      <c r="KDF125"/>
      <c r="KDN125"/>
      <c r="KDV125"/>
      <c r="KED125"/>
      <c r="KEL125"/>
      <c r="KET125"/>
      <c r="KFB125"/>
      <c r="KFJ125"/>
      <c r="KFR125"/>
      <c r="KFZ125"/>
      <c r="KGH125"/>
      <c r="KGP125"/>
      <c r="KGX125"/>
      <c r="KHF125"/>
      <c r="KHN125"/>
      <c r="KHV125"/>
      <c r="KID125"/>
      <c r="KIL125"/>
      <c r="KIT125"/>
      <c r="KJB125"/>
      <c r="KJJ125"/>
      <c r="KJR125"/>
      <c r="KJZ125"/>
      <c r="KKH125"/>
      <c r="KKP125"/>
      <c r="KKX125"/>
      <c r="KLF125"/>
      <c r="KLN125"/>
      <c r="KLV125"/>
      <c r="KMD125"/>
      <c r="KML125"/>
      <c r="KMT125"/>
      <c r="KNB125"/>
      <c r="KNJ125"/>
      <c r="KNR125"/>
      <c r="KNZ125"/>
      <c r="KOH125"/>
      <c r="KOP125"/>
      <c r="KOX125"/>
      <c r="KPF125"/>
      <c r="KPN125"/>
      <c r="KPV125"/>
      <c r="KQD125"/>
      <c r="KQL125"/>
      <c r="KQT125"/>
      <c r="KRB125"/>
      <c r="KRJ125"/>
      <c r="KRR125"/>
      <c r="KRZ125"/>
      <c r="KSH125"/>
      <c r="KSP125"/>
      <c r="KSX125"/>
      <c r="KTF125"/>
      <c r="KTN125"/>
      <c r="KTV125"/>
      <c r="KUD125"/>
      <c r="KUL125"/>
      <c r="KUT125"/>
      <c r="KVB125"/>
      <c r="KVJ125"/>
      <c r="KVR125"/>
      <c r="KVZ125"/>
      <c r="KWH125"/>
      <c r="KWP125"/>
      <c r="KWX125"/>
      <c r="KXF125"/>
      <c r="KXN125"/>
      <c r="KXV125"/>
      <c r="KYD125"/>
      <c r="KYL125"/>
      <c r="KYT125"/>
      <c r="KZB125"/>
      <c r="KZJ125"/>
      <c r="KZR125"/>
      <c r="KZZ125"/>
      <c r="LAH125"/>
      <c r="LAP125"/>
      <c r="LAX125"/>
      <c r="LBF125"/>
      <c r="LBN125"/>
      <c r="LBV125"/>
      <c r="LCD125"/>
      <c r="LCL125"/>
      <c r="LCT125"/>
      <c r="LDB125"/>
      <c r="LDJ125"/>
      <c r="LDR125"/>
      <c r="LDZ125"/>
      <c r="LEH125"/>
      <c r="LEP125"/>
      <c r="LEX125"/>
      <c r="LFF125"/>
      <c r="LFN125"/>
      <c r="LFV125"/>
      <c r="LGD125"/>
      <c r="LGL125"/>
      <c r="LGT125"/>
      <c r="LHB125"/>
      <c r="LHJ125"/>
      <c r="LHR125"/>
      <c r="LHZ125"/>
      <c r="LIH125"/>
      <c r="LIP125"/>
      <c r="LIX125"/>
      <c r="LJF125"/>
      <c r="LJN125"/>
      <c r="LJV125"/>
      <c r="LKD125"/>
      <c r="LKL125"/>
      <c r="LKT125"/>
      <c r="LLB125"/>
      <c r="LLJ125"/>
      <c r="LLR125"/>
      <c r="LLZ125"/>
      <c r="LMH125"/>
      <c r="LMP125"/>
      <c r="LMX125"/>
      <c r="LNF125"/>
      <c r="LNN125"/>
      <c r="LNV125"/>
      <c r="LOD125"/>
      <c r="LOL125"/>
      <c r="LOT125"/>
      <c r="LPB125"/>
      <c r="LPJ125"/>
      <c r="LPR125"/>
      <c r="LPZ125"/>
      <c r="LQH125"/>
      <c r="LQP125"/>
      <c r="LQX125"/>
      <c r="LRF125"/>
      <c r="LRN125"/>
      <c r="LRV125"/>
      <c r="LSD125"/>
      <c r="LSL125"/>
      <c r="LST125"/>
      <c r="LTB125"/>
      <c r="LTJ125"/>
      <c r="LTR125"/>
      <c r="LTZ125"/>
      <c r="LUH125"/>
      <c r="LUP125"/>
      <c r="LUX125"/>
      <c r="LVF125"/>
      <c r="LVN125"/>
      <c r="LVV125"/>
      <c r="LWD125"/>
      <c r="LWL125"/>
      <c r="LWT125"/>
      <c r="LXB125"/>
      <c r="LXJ125"/>
      <c r="LXR125"/>
      <c r="LXZ125"/>
      <c r="LYH125"/>
      <c r="LYP125"/>
      <c r="LYX125"/>
      <c r="LZF125"/>
      <c r="LZN125"/>
      <c r="LZV125"/>
      <c r="MAD125"/>
      <c r="MAL125"/>
      <c r="MAT125"/>
      <c r="MBB125"/>
      <c r="MBJ125"/>
      <c r="MBR125"/>
      <c r="MBZ125"/>
      <c r="MCH125"/>
      <c r="MCP125"/>
      <c r="MCX125"/>
      <c r="MDF125"/>
      <c r="MDN125"/>
      <c r="MDV125"/>
      <c r="MED125"/>
      <c r="MEL125"/>
      <c r="MET125"/>
      <c r="MFB125"/>
      <c r="MFJ125"/>
      <c r="MFR125"/>
      <c r="MFZ125"/>
      <c r="MGH125"/>
      <c r="MGP125"/>
      <c r="MGX125"/>
      <c r="MHF125"/>
      <c r="MHN125"/>
      <c r="MHV125"/>
      <c r="MID125"/>
      <c r="MIL125"/>
      <c r="MIT125"/>
      <c r="MJB125"/>
      <c r="MJJ125"/>
      <c r="MJR125"/>
      <c r="MJZ125"/>
      <c r="MKH125"/>
      <c r="MKP125"/>
      <c r="MKX125"/>
      <c r="MLF125"/>
      <c r="MLN125"/>
      <c r="MLV125"/>
      <c r="MMD125"/>
      <c r="MML125"/>
      <c r="MMT125"/>
      <c r="MNB125"/>
      <c r="MNJ125"/>
      <c r="MNR125"/>
      <c r="MNZ125"/>
      <c r="MOH125"/>
      <c r="MOP125"/>
      <c r="MOX125"/>
      <c r="MPF125"/>
      <c r="MPN125"/>
      <c r="MPV125"/>
      <c r="MQD125"/>
      <c r="MQL125"/>
      <c r="MQT125"/>
      <c r="MRB125"/>
      <c r="MRJ125"/>
      <c r="MRR125"/>
      <c r="MRZ125"/>
      <c r="MSH125"/>
      <c r="MSP125"/>
      <c r="MSX125"/>
      <c r="MTF125"/>
      <c r="MTN125"/>
      <c r="MTV125"/>
      <c r="MUD125"/>
      <c r="MUL125"/>
      <c r="MUT125"/>
      <c r="MVB125"/>
      <c r="MVJ125"/>
      <c r="MVR125"/>
      <c r="MVZ125"/>
      <c r="MWH125"/>
      <c r="MWP125"/>
      <c r="MWX125"/>
      <c r="MXF125"/>
      <c r="MXN125"/>
      <c r="MXV125"/>
      <c r="MYD125"/>
      <c r="MYL125"/>
      <c r="MYT125"/>
      <c r="MZB125"/>
      <c r="MZJ125"/>
      <c r="MZR125"/>
      <c r="MZZ125"/>
      <c r="NAH125"/>
      <c r="NAP125"/>
      <c r="NAX125"/>
      <c r="NBF125"/>
      <c r="NBN125"/>
      <c r="NBV125"/>
      <c r="NCD125"/>
      <c r="NCL125"/>
      <c r="NCT125"/>
      <c r="NDB125"/>
      <c r="NDJ125"/>
      <c r="NDR125"/>
      <c r="NDZ125"/>
      <c r="NEH125"/>
      <c r="NEP125"/>
      <c r="NEX125"/>
      <c r="NFF125"/>
      <c r="NFN125"/>
      <c r="NFV125"/>
      <c r="NGD125"/>
      <c r="NGL125"/>
      <c r="NGT125"/>
      <c r="NHB125"/>
      <c r="NHJ125"/>
      <c r="NHR125"/>
      <c r="NHZ125"/>
      <c r="NIH125"/>
      <c r="NIP125"/>
      <c r="NIX125"/>
      <c r="NJF125"/>
      <c r="NJN125"/>
      <c r="NJV125"/>
      <c r="NKD125"/>
      <c r="NKL125"/>
      <c r="NKT125"/>
      <c r="NLB125"/>
      <c r="NLJ125"/>
      <c r="NLR125"/>
      <c r="NLZ125"/>
      <c r="NMH125"/>
      <c r="NMP125"/>
      <c r="NMX125"/>
      <c r="NNF125"/>
      <c r="NNN125"/>
      <c r="NNV125"/>
      <c r="NOD125"/>
      <c r="NOL125"/>
      <c r="NOT125"/>
      <c r="NPB125"/>
      <c r="NPJ125"/>
      <c r="NPR125"/>
      <c r="NPZ125"/>
      <c r="NQH125"/>
      <c r="NQP125"/>
      <c r="NQX125"/>
      <c r="NRF125"/>
      <c r="NRN125"/>
      <c r="NRV125"/>
      <c r="NSD125"/>
      <c r="NSL125"/>
      <c r="NST125"/>
      <c r="NTB125"/>
      <c r="NTJ125"/>
      <c r="NTR125"/>
      <c r="NTZ125"/>
      <c r="NUH125"/>
      <c r="NUP125"/>
      <c r="NUX125"/>
      <c r="NVF125"/>
      <c r="NVN125"/>
      <c r="NVV125"/>
      <c r="NWD125"/>
      <c r="NWL125"/>
      <c r="NWT125"/>
      <c r="NXB125"/>
      <c r="NXJ125"/>
      <c r="NXR125"/>
      <c r="NXZ125"/>
      <c r="NYH125"/>
      <c r="NYP125"/>
      <c r="NYX125"/>
      <c r="NZF125"/>
      <c r="NZN125"/>
      <c r="NZV125"/>
      <c r="OAD125"/>
      <c r="OAL125"/>
      <c r="OAT125"/>
      <c r="OBB125"/>
      <c r="OBJ125"/>
      <c r="OBR125"/>
      <c r="OBZ125"/>
      <c r="OCH125"/>
      <c r="OCP125"/>
      <c r="OCX125"/>
      <c r="ODF125"/>
      <c r="ODN125"/>
      <c r="ODV125"/>
      <c r="OED125"/>
      <c r="OEL125"/>
      <c r="OET125"/>
      <c r="OFB125"/>
      <c r="OFJ125"/>
      <c r="OFR125"/>
      <c r="OFZ125"/>
      <c r="OGH125"/>
      <c r="OGP125"/>
      <c r="OGX125"/>
      <c r="OHF125"/>
      <c r="OHN125"/>
      <c r="OHV125"/>
      <c r="OID125"/>
      <c r="OIL125"/>
      <c r="OIT125"/>
      <c r="OJB125"/>
      <c r="OJJ125"/>
      <c r="OJR125"/>
      <c r="OJZ125"/>
      <c r="OKH125"/>
      <c r="OKP125"/>
      <c r="OKX125"/>
      <c r="OLF125"/>
      <c r="OLN125"/>
      <c r="OLV125"/>
      <c r="OMD125"/>
      <c r="OML125"/>
      <c r="OMT125"/>
      <c r="ONB125"/>
      <c r="ONJ125"/>
      <c r="ONR125"/>
      <c r="ONZ125"/>
      <c r="OOH125"/>
      <c r="OOP125"/>
      <c r="OOX125"/>
      <c r="OPF125"/>
      <c r="OPN125"/>
      <c r="OPV125"/>
      <c r="OQD125"/>
      <c r="OQL125"/>
      <c r="OQT125"/>
      <c r="ORB125"/>
      <c r="ORJ125"/>
      <c r="ORR125"/>
      <c r="ORZ125"/>
      <c r="OSH125"/>
      <c r="OSP125"/>
      <c r="OSX125"/>
      <c r="OTF125"/>
      <c r="OTN125"/>
      <c r="OTV125"/>
      <c r="OUD125"/>
      <c r="OUL125"/>
      <c r="OUT125"/>
      <c r="OVB125"/>
      <c r="OVJ125"/>
      <c r="OVR125"/>
      <c r="OVZ125"/>
      <c r="OWH125"/>
      <c r="OWP125"/>
      <c r="OWX125"/>
      <c r="OXF125"/>
      <c r="OXN125"/>
      <c r="OXV125"/>
      <c r="OYD125"/>
      <c r="OYL125"/>
      <c r="OYT125"/>
      <c r="OZB125"/>
      <c r="OZJ125"/>
      <c r="OZR125"/>
      <c r="OZZ125"/>
      <c r="PAH125"/>
      <c r="PAP125"/>
      <c r="PAX125"/>
      <c r="PBF125"/>
      <c r="PBN125"/>
      <c r="PBV125"/>
      <c r="PCD125"/>
      <c r="PCL125"/>
      <c r="PCT125"/>
      <c r="PDB125"/>
      <c r="PDJ125"/>
      <c r="PDR125"/>
      <c r="PDZ125"/>
      <c r="PEH125"/>
      <c r="PEP125"/>
      <c r="PEX125"/>
      <c r="PFF125"/>
      <c r="PFN125"/>
      <c r="PFV125"/>
      <c r="PGD125"/>
      <c r="PGL125"/>
      <c r="PGT125"/>
      <c r="PHB125"/>
      <c r="PHJ125"/>
      <c r="PHR125"/>
      <c r="PHZ125"/>
      <c r="PIH125"/>
      <c r="PIP125"/>
      <c r="PIX125"/>
      <c r="PJF125"/>
      <c r="PJN125"/>
      <c r="PJV125"/>
      <c r="PKD125"/>
      <c r="PKL125"/>
      <c r="PKT125"/>
      <c r="PLB125"/>
      <c r="PLJ125"/>
      <c r="PLR125"/>
      <c r="PLZ125"/>
      <c r="PMH125"/>
      <c r="PMP125"/>
      <c r="PMX125"/>
      <c r="PNF125"/>
      <c r="PNN125"/>
      <c r="PNV125"/>
      <c r="POD125"/>
      <c r="POL125"/>
      <c r="POT125"/>
      <c r="PPB125"/>
      <c r="PPJ125"/>
      <c r="PPR125"/>
      <c r="PPZ125"/>
      <c r="PQH125"/>
      <c r="PQP125"/>
      <c r="PQX125"/>
      <c r="PRF125"/>
      <c r="PRN125"/>
      <c r="PRV125"/>
      <c r="PSD125"/>
      <c r="PSL125"/>
      <c r="PST125"/>
      <c r="PTB125"/>
      <c r="PTJ125"/>
      <c r="PTR125"/>
      <c r="PTZ125"/>
      <c r="PUH125"/>
      <c r="PUP125"/>
      <c r="PUX125"/>
      <c r="PVF125"/>
      <c r="PVN125"/>
      <c r="PVV125"/>
      <c r="PWD125"/>
      <c r="PWL125"/>
      <c r="PWT125"/>
      <c r="PXB125"/>
      <c r="PXJ125"/>
      <c r="PXR125"/>
      <c r="PXZ125"/>
      <c r="PYH125"/>
      <c r="PYP125"/>
      <c r="PYX125"/>
      <c r="PZF125"/>
      <c r="PZN125"/>
      <c r="PZV125"/>
      <c r="QAD125"/>
      <c r="QAL125"/>
      <c r="QAT125"/>
      <c r="QBB125"/>
      <c r="QBJ125"/>
      <c r="QBR125"/>
      <c r="QBZ125"/>
      <c r="QCH125"/>
      <c r="QCP125"/>
      <c r="QCX125"/>
      <c r="QDF125"/>
      <c r="QDN125"/>
      <c r="QDV125"/>
      <c r="QED125"/>
      <c r="QEL125"/>
      <c r="QET125"/>
      <c r="QFB125"/>
      <c r="QFJ125"/>
      <c r="QFR125"/>
      <c r="QFZ125"/>
      <c r="QGH125"/>
      <c r="QGP125"/>
      <c r="QGX125"/>
      <c r="QHF125"/>
      <c r="QHN125"/>
      <c r="QHV125"/>
      <c r="QID125"/>
      <c r="QIL125"/>
      <c r="QIT125"/>
      <c r="QJB125"/>
      <c r="QJJ125"/>
      <c r="QJR125"/>
      <c r="QJZ125"/>
      <c r="QKH125"/>
      <c r="QKP125"/>
      <c r="QKX125"/>
      <c r="QLF125"/>
      <c r="QLN125"/>
      <c r="QLV125"/>
      <c r="QMD125"/>
      <c r="QML125"/>
      <c r="QMT125"/>
      <c r="QNB125"/>
      <c r="QNJ125"/>
      <c r="QNR125"/>
      <c r="QNZ125"/>
      <c r="QOH125"/>
      <c r="QOP125"/>
      <c r="QOX125"/>
      <c r="QPF125"/>
      <c r="QPN125"/>
      <c r="QPV125"/>
      <c r="QQD125"/>
      <c r="QQL125"/>
      <c r="QQT125"/>
      <c r="QRB125"/>
      <c r="QRJ125"/>
      <c r="QRR125"/>
      <c r="QRZ125"/>
      <c r="QSH125"/>
      <c r="QSP125"/>
      <c r="QSX125"/>
      <c r="QTF125"/>
      <c r="QTN125"/>
      <c r="QTV125"/>
      <c r="QUD125"/>
      <c r="QUL125"/>
      <c r="QUT125"/>
      <c r="QVB125"/>
      <c r="QVJ125"/>
      <c r="QVR125"/>
      <c r="QVZ125"/>
      <c r="QWH125"/>
      <c r="QWP125"/>
      <c r="QWX125"/>
      <c r="QXF125"/>
      <c r="QXN125"/>
      <c r="QXV125"/>
      <c r="QYD125"/>
      <c r="QYL125"/>
      <c r="QYT125"/>
      <c r="QZB125"/>
      <c r="QZJ125"/>
      <c r="QZR125"/>
      <c r="QZZ125"/>
      <c r="RAH125"/>
      <c r="RAP125"/>
      <c r="RAX125"/>
      <c r="RBF125"/>
      <c r="RBN125"/>
      <c r="RBV125"/>
      <c r="RCD125"/>
      <c r="RCL125"/>
      <c r="RCT125"/>
      <c r="RDB125"/>
      <c r="RDJ125"/>
      <c r="RDR125"/>
      <c r="RDZ125"/>
      <c r="REH125"/>
      <c r="REP125"/>
      <c r="REX125"/>
      <c r="RFF125"/>
      <c r="RFN125"/>
      <c r="RFV125"/>
      <c r="RGD125"/>
      <c r="RGL125"/>
      <c r="RGT125"/>
      <c r="RHB125"/>
      <c r="RHJ125"/>
      <c r="RHR125"/>
      <c r="RHZ125"/>
      <c r="RIH125"/>
      <c r="RIP125"/>
      <c r="RIX125"/>
      <c r="RJF125"/>
      <c r="RJN125"/>
      <c r="RJV125"/>
      <c r="RKD125"/>
      <c r="RKL125"/>
      <c r="RKT125"/>
      <c r="RLB125"/>
      <c r="RLJ125"/>
      <c r="RLR125"/>
      <c r="RLZ125"/>
      <c r="RMH125"/>
      <c r="RMP125"/>
      <c r="RMX125"/>
      <c r="RNF125"/>
      <c r="RNN125"/>
      <c r="RNV125"/>
      <c r="ROD125"/>
      <c r="ROL125"/>
      <c r="ROT125"/>
      <c r="RPB125"/>
      <c r="RPJ125"/>
      <c r="RPR125"/>
      <c r="RPZ125"/>
      <c r="RQH125"/>
      <c r="RQP125"/>
      <c r="RQX125"/>
      <c r="RRF125"/>
      <c r="RRN125"/>
      <c r="RRV125"/>
      <c r="RSD125"/>
      <c r="RSL125"/>
      <c r="RST125"/>
      <c r="RTB125"/>
      <c r="RTJ125"/>
      <c r="RTR125"/>
      <c r="RTZ125"/>
      <c r="RUH125"/>
      <c r="RUP125"/>
      <c r="RUX125"/>
      <c r="RVF125"/>
      <c r="RVN125"/>
      <c r="RVV125"/>
      <c r="RWD125"/>
      <c r="RWL125"/>
      <c r="RWT125"/>
      <c r="RXB125"/>
      <c r="RXJ125"/>
      <c r="RXR125"/>
      <c r="RXZ125"/>
      <c r="RYH125"/>
      <c r="RYP125"/>
      <c r="RYX125"/>
      <c r="RZF125"/>
      <c r="RZN125"/>
      <c r="RZV125"/>
      <c r="SAD125"/>
      <c r="SAL125"/>
      <c r="SAT125"/>
      <c r="SBB125"/>
      <c r="SBJ125"/>
      <c r="SBR125"/>
      <c r="SBZ125"/>
      <c r="SCH125"/>
      <c r="SCP125"/>
      <c r="SCX125"/>
      <c r="SDF125"/>
      <c r="SDN125"/>
      <c r="SDV125"/>
      <c r="SED125"/>
      <c r="SEL125"/>
      <c r="SET125"/>
      <c r="SFB125"/>
      <c r="SFJ125"/>
      <c r="SFR125"/>
      <c r="SFZ125"/>
      <c r="SGH125"/>
      <c r="SGP125"/>
      <c r="SGX125"/>
      <c r="SHF125"/>
      <c r="SHN125"/>
      <c r="SHV125"/>
      <c r="SID125"/>
      <c r="SIL125"/>
      <c r="SIT125"/>
      <c r="SJB125"/>
      <c r="SJJ125"/>
      <c r="SJR125"/>
      <c r="SJZ125"/>
      <c r="SKH125"/>
      <c r="SKP125"/>
      <c r="SKX125"/>
      <c r="SLF125"/>
      <c r="SLN125"/>
      <c r="SLV125"/>
      <c r="SMD125"/>
      <c r="SML125"/>
      <c r="SMT125"/>
      <c r="SNB125"/>
      <c r="SNJ125"/>
      <c r="SNR125"/>
      <c r="SNZ125"/>
      <c r="SOH125"/>
      <c r="SOP125"/>
      <c r="SOX125"/>
      <c r="SPF125"/>
      <c r="SPN125"/>
      <c r="SPV125"/>
      <c r="SQD125"/>
      <c r="SQL125"/>
      <c r="SQT125"/>
      <c r="SRB125"/>
      <c r="SRJ125"/>
      <c r="SRR125"/>
      <c r="SRZ125"/>
      <c r="SSH125"/>
      <c r="SSP125"/>
      <c r="SSX125"/>
      <c r="STF125"/>
      <c r="STN125"/>
      <c r="STV125"/>
      <c r="SUD125"/>
      <c r="SUL125"/>
      <c r="SUT125"/>
      <c r="SVB125"/>
      <c r="SVJ125"/>
      <c r="SVR125"/>
      <c r="SVZ125"/>
      <c r="SWH125"/>
      <c r="SWP125"/>
      <c r="SWX125"/>
      <c r="SXF125"/>
      <c r="SXN125"/>
      <c r="SXV125"/>
      <c r="SYD125"/>
      <c r="SYL125"/>
      <c r="SYT125"/>
      <c r="SZB125"/>
      <c r="SZJ125"/>
      <c r="SZR125"/>
      <c r="SZZ125"/>
      <c r="TAH125"/>
      <c r="TAP125"/>
      <c r="TAX125"/>
      <c r="TBF125"/>
      <c r="TBN125"/>
      <c r="TBV125"/>
      <c r="TCD125"/>
      <c r="TCL125"/>
      <c r="TCT125"/>
      <c r="TDB125"/>
      <c r="TDJ125"/>
      <c r="TDR125"/>
      <c r="TDZ125"/>
      <c r="TEH125"/>
      <c r="TEP125"/>
      <c r="TEX125"/>
      <c r="TFF125"/>
      <c r="TFN125"/>
      <c r="TFV125"/>
      <c r="TGD125"/>
      <c r="TGL125"/>
      <c r="TGT125"/>
      <c r="THB125"/>
      <c r="THJ125"/>
      <c r="THR125"/>
      <c r="THZ125"/>
      <c r="TIH125"/>
      <c r="TIP125"/>
      <c r="TIX125"/>
      <c r="TJF125"/>
      <c r="TJN125"/>
      <c r="TJV125"/>
      <c r="TKD125"/>
      <c r="TKL125"/>
      <c r="TKT125"/>
      <c r="TLB125"/>
      <c r="TLJ125"/>
      <c r="TLR125"/>
      <c r="TLZ125"/>
      <c r="TMH125"/>
      <c r="TMP125"/>
      <c r="TMX125"/>
      <c r="TNF125"/>
      <c r="TNN125"/>
      <c r="TNV125"/>
      <c r="TOD125"/>
      <c r="TOL125"/>
      <c r="TOT125"/>
      <c r="TPB125"/>
      <c r="TPJ125"/>
      <c r="TPR125"/>
      <c r="TPZ125"/>
      <c r="TQH125"/>
      <c r="TQP125"/>
      <c r="TQX125"/>
      <c r="TRF125"/>
      <c r="TRN125"/>
      <c r="TRV125"/>
      <c r="TSD125"/>
      <c r="TSL125"/>
      <c r="TST125"/>
      <c r="TTB125"/>
      <c r="TTJ125"/>
      <c r="TTR125"/>
      <c r="TTZ125"/>
      <c r="TUH125"/>
      <c r="TUP125"/>
      <c r="TUX125"/>
      <c r="TVF125"/>
      <c r="TVN125"/>
      <c r="TVV125"/>
      <c r="TWD125"/>
      <c r="TWL125"/>
      <c r="TWT125"/>
      <c r="TXB125"/>
      <c r="TXJ125"/>
      <c r="TXR125"/>
      <c r="TXZ125"/>
      <c r="TYH125"/>
      <c r="TYP125"/>
      <c r="TYX125"/>
      <c r="TZF125"/>
      <c r="TZN125"/>
      <c r="TZV125"/>
      <c r="UAD125"/>
      <c r="UAL125"/>
      <c r="UAT125"/>
      <c r="UBB125"/>
      <c r="UBJ125"/>
      <c r="UBR125"/>
      <c r="UBZ125"/>
      <c r="UCH125"/>
      <c r="UCP125"/>
      <c r="UCX125"/>
      <c r="UDF125"/>
      <c r="UDN125"/>
      <c r="UDV125"/>
      <c r="UED125"/>
      <c r="UEL125"/>
      <c r="UET125"/>
      <c r="UFB125"/>
      <c r="UFJ125"/>
      <c r="UFR125"/>
      <c r="UFZ125"/>
      <c r="UGH125"/>
      <c r="UGP125"/>
      <c r="UGX125"/>
      <c r="UHF125"/>
      <c r="UHN125"/>
      <c r="UHV125"/>
      <c r="UID125"/>
      <c r="UIL125"/>
      <c r="UIT125"/>
      <c r="UJB125"/>
      <c r="UJJ125"/>
      <c r="UJR125"/>
      <c r="UJZ125"/>
      <c r="UKH125"/>
      <c r="UKP125"/>
      <c r="UKX125"/>
      <c r="ULF125"/>
      <c r="ULN125"/>
      <c r="ULV125"/>
      <c r="UMD125"/>
      <c r="UML125"/>
      <c r="UMT125"/>
      <c r="UNB125"/>
      <c r="UNJ125"/>
      <c r="UNR125"/>
      <c r="UNZ125"/>
      <c r="UOH125"/>
      <c r="UOP125"/>
      <c r="UOX125"/>
      <c r="UPF125"/>
      <c r="UPN125"/>
      <c r="UPV125"/>
      <c r="UQD125"/>
      <c r="UQL125"/>
      <c r="UQT125"/>
      <c r="URB125"/>
      <c r="URJ125"/>
      <c r="URR125"/>
      <c r="URZ125"/>
      <c r="USH125"/>
      <c r="USP125"/>
      <c r="USX125"/>
      <c r="UTF125"/>
      <c r="UTN125"/>
      <c r="UTV125"/>
      <c r="UUD125"/>
      <c r="UUL125"/>
      <c r="UUT125"/>
      <c r="UVB125"/>
      <c r="UVJ125"/>
      <c r="UVR125"/>
      <c r="UVZ125"/>
      <c r="UWH125"/>
      <c r="UWP125"/>
      <c r="UWX125"/>
      <c r="UXF125"/>
      <c r="UXN125"/>
      <c r="UXV125"/>
      <c r="UYD125"/>
      <c r="UYL125"/>
      <c r="UYT125"/>
      <c r="UZB125"/>
      <c r="UZJ125"/>
      <c r="UZR125"/>
      <c r="UZZ125"/>
      <c r="VAH125"/>
      <c r="VAP125"/>
      <c r="VAX125"/>
      <c r="VBF125"/>
      <c r="VBN125"/>
      <c r="VBV125"/>
      <c r="VCD125"/>
      <c r="VCL125"/>
      <c r="VCT125"/>
      <c r="VDB125"/>
      <c r="VDJ125"/>
      <c r="VDR125"/>
      <c r="VDZ125"/>
      <c r="VEH125"/>
      <c r="VEP125"/>
      <c r="VEX125"/>
      <c r="VFF125"/>
      <c r="VFN125"/>
      <c r="VFV125"/>
      <c r="VGD125"/>
      <c r="VGL125"/>
      <c r="VGT125"/>
      <c r="VHB125"/>
      <c r="VHJ125"/>
      <c r="VHR125"/>
      <c r="VHZ125"/>
      <c r="VIH125"/>
      <c r="VIP125"/>
      <c r="VIX125"/>
      <c r="VJF125"/>
      <c r="VJN125"/>
      <c r="VJV125"/>
      <c r="VKD125"/>
      <c r="VKL125"/>
      <c r="VKT125"/>
      <c r="VLB125"/>
      <c r="VLJ125"/>
      <c r="VLR125"/>
      <c r="VLZ125"/>
      <c r="VMH125"/>
      <c r="VMP125"/>
      <c r="VMX125"/>
      <c r="VNF125"/>
      <c r="VNN125"/>
      <c r="VNV125"/>
      <c r="VOD125"/>
      <c r="VOL125"/>
      <c r="VOT125"/>
      <c r="VPB125"/>
      <c r="VPJ125"/>
      <c r="VPR125"/>
      <c r="VPZ125"/>
      <c r="VQH125"/>
      <c r="VQP125"/>
      <c r="VQX125"/>
      <c r="VRF125"/>
      <c r="VRN125"/>
      <c r="VRV125"/>
      <c r="VSD125"/>
      <c r="VSL125"/>
      <c r="VST125"/>
      <c r="VTB125"/>
      <c r="VTJ125"/>
      <c r="VTR125"/>
      <c r="VTZ125"/>
      <c r="VUH125"/>
      <c r="VUP125"/>
      <c r="VUX125"/>
      <c r="VVF125"/>
      <c r="VVN125"/>
      <c r="VVV125"/>
      <c r="VWD125"/>
      <c r="VWL125"/>
      <c r="VWT125"/>
      <c r="VXB125"/>
      <c r="VXJ125"/>
      <c r="VXR125"/>
      <c r="VXZ125"/>
      <c r="VYH125"/>
      <c r="VYP125"/>
      <c r="VYX125"/>
      <c r="VZF125"/>
      <c r="VZN125"/>
      <c r="VZV125"/>
      <c r="WAD125"/>
      <c r="WAL125"/>
      <c r="WAT125"/>
      <c r="WBB125"/>
      <c r="WBJ125"/>
      <c r="WBR125"/>
      <c r="WBZ125"/>
      <c r="WCH125"/>
      <c r="WCP125"/>
      <c r="WCX125"/>
      <c r="WDF125"/>
      <c r="WDN125"/>
      <c r="WDV125"/>
      <c r="WED125"/>
      <c r="WEL125"/>
      <c r="WET125"/>
      <c r="WFB125"/>
      <c r="WFJ125"/>
      <c r="WFR125"/>
      <c r="WFZ125"/>
      <c r="WGH125"/>
      <c r="WGP125"/>
      <c r="WGX125"/>
      <c r="WHF125"/>
      <c r="WHN125"/>
      <c r="WHV125"/>
      <c r="WID125"/>
      <c r="WIL125"/>
      <c r="WIT125"/>
      <c r="WJB125"/>
      <c r="WJJ125"/>
      <c r="WJR125"/>
      <c r="WJZ125"/>
      <c r="WKH125"/>
      <c r="WKP125"/>
      <c r="WKX125"/>
      <c r="WLF125"/>
      <c r="WLN125"/>
      <c r="WLV125"/>
      <c r="WMD125"/>
      <c r="WML125"/>
      <c r="WMT125"/>
      <c r="WNB125"/>
      <c r="WNJ125"/>
      <c r="WNR125"/>
      <c r="WNZ125"/>
      <c r="WOH125"/>
      <c r="WOP125"/>
      <c r="WOX125"/>
      <c r="WPF125"/>
      <c r="WPN125"/>
      <c r="WPV125"/>
      <c r="WQD125"/>
      <c r="WQL125"/>
      <c r="WQT125"/>
      <c r="WRB125"/>
      <c r="WRJ125"/>
      <c r="WRR125"/>
      <c r="WRZ125"/>
      <c r="WSH125"/>
      <c r="WSP125"/>
      <c r="WSX125"/>
      <c r="WTF125"/>
      <c r="WTN125"/>
      <c r="WTV125"/>
      <c r="WUD125"/>
      <c r="WUL125"/>
      <c r="WUT125"/>
      <c r="WVB125"/>
      <c r="WVJ125"/>
      <c r="WVR125"/>
      <c r="WVZ125"/>
      <c r="WWH125"/>
      <c r="WWP125"/>
      <c r="WWX125"/>
      <c r="WXF125"/>
      <c r="WXN125"/>
      <c r="WXV125"/>
      <c r="WYD125"/>
      <c r="WYL125"/>
      <c r="WYT125"/>
      <c r="WZB125"/>
      <c r="WZJ125"/>
      <c r="WZR125"/>
      <c r="WZZ125"/>
      <c r="XAH125"/>
      <c r="XAP125"/>
      <c r="XAX125"/>
      <c r="XBF125"/>
      <c r="XBN125"/>
      <c r="XBV125"/>
      <c r="XCD125"/>
      <c r="XCL125"/>
      <c r="XCT125"/>
      <c r="XDB125"/>
      <c r="XDJ125"/>
      <c r="XDR125"/>
      <c r="XDZ125"/>
    </row>
  </sheetData>
  <sortState xmlns:xlrd2="http://schemas.microsoft.com/office/spreadsheetml/2017/richdata2" ref="A50:J78">
    <sortCondition ref="C50:C78"/>
  </sortState>
  <mergeCells count="16">
    <mergeCell ref="A7:J23"/>
    <mergeCell ref="A26:J41"/>
    <mergeCell ref="C1:G4"/>
    <mergeCell ref="C5:G5"/>
    <mergeCell ref="H1:J1"/>
    <mergeCell ref="H2:J2"/>
    <mergeCell ref="H3:J3"/>
    <mergeCell ref="H4:J4"/>
    <mergeCell ref="E117:G117"/>
    <mergeCell ref="F118:H118"/>
    <mergeCell ref="D79:G79"/>
    <mergeCell ref="A110:D113"/>
    <mergeCell ref="A45:C48"/>
    <mergeCell ref="H45:H48"/>
    <mergeCell ref="A86:C89"/>
    <mergeCell ref="D108:G108"/>
  </mergeCells>
  <pageMargins left="0.25" right="0.25" top="1.28125" bottom="0.75" header="0.3" footer="0.3"/>
  <pageSetup orientation="portrait" r:id="rId1"/>
  <headerFooter scaleWithDoc="0" alignWithMargins="0">
    <oddHeader>&amp;L&amp;KFF0000Date Order was placed: 
Time Order was placed: &amp;R&amp;KFF0000Agency Name:
Pick Up Time: 
Invoice #A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Harrison</dc:creator>
  <cp:lastModifiedBy>Megan Harrison</cp:lastModifiedBy>
  <cp:lastPrinted>2023-06-07T19:25:28Z</cp:lastPrinted>
  <dcterms:created xsi:type="dcterms:W3CDTF">2022-01-04T20:59:50Z</dcterms:created>
  <dcterms:modified xsi:type="dcterms:W3CDTF">2023-06-07T19:27:54Z</dcterms:modified>
</cp:coreProperties>
</file>