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ocuments\Important Printables\"/>
    </mc:Choice>
  </mc:AlternateContent>
  <xr:revisionPtr revIDLastSave="0" documentId="13_ncr:1_{D4BD7B5F-4212-4E64-B1FB-24652545B01D}" xr6:coauthVersionLast="47" xr6:coauthVersionMax="47" xr10:uidLastSave="{00000000-0000-0000-0000-000000000000}"/>
  <bookViews>
    <workbookView xWindow="28680" yWindow="-120" windowWidth="29040" windowHeight="15720" xr2:uid="{2FD906D3-FABD-4A69-8090-ACA538964AB9}"/>
  </bookViews>
  <sheets>
    <sheet name="Sheet1" sheetId="1" r:id="rId1"/>
  </sheets>
  <definedNames>
    <definedName name="_xlnm._FilterDatabase" localSheetId="0" hidden="1">Sheet1!$A$49:$J$49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" l="1"/>
  <c r="J86" i="1" s="1"/>
  <c r="I86" i="1"/>
  <c r="G111" i="1"/>
  <c r="J111" i="1" s="1"/>
  <c r="I111" i="1"/>
  <c r="G113" i="1"/>
  <c r="J113" i="1" s="1"/>
  <c r="I113" i="1"/>
  <c r="I100" i="1"/>
  <c r="G100" i="1"/>
  <c r="J100" i="1" s="1"/>
  <c r="G80" i="1"/>
  <c r="J80" i="1" s="1"/>
  <c r="I80" i="1"/>
  <c r="I61" i="1"/>
  <c r="G61" i="1"/>
  <c r="J61" i="1" s="1"/>
  <c r="G60" i="1"/>
  <c r="J60" i="1" s="1"/>
  <c r="I60" i="1"/>
  <c r="I83" i="1"/>
  <c r="G83" i="1"/>
  <c r="J83" i="1" s="1"/>
  <c r="G87" i="1"/>
  <c r="J87" i="1" s="1"/>
  <c r="I87" i="1"/>
  <c r="G64" i="1"/>
  <c r="J64" i="1" s="1"/>
  <c r="I64" i="1"/>
  <c r="G85" i="1"/>
  <c r="J85" i="1" s="1"/>
  <c r="I85" i="1"/>
  <c r="G102" i="1"/>
  <c r="J102" i="1" s="1"/>
  <c r="I102" i="1"/>
  <c r="G101" i="1"/>
  <c r="J101" i="1" s="1"/>
  <c r="I101" i="1"/>
  <c r="I97" i="1"/>
  <c r="G97" i="1"/>
  <c r="J97" i="1" s="1"/>
  <c r="G99" i="1"/>
  <c r="J99" i="1" s="1"/>
  <c r="I99" i="1"/>
  <c r="G98" i="1"/>
  <c r="J98" i="1" s="1"/>
  <c r="I98" i="1"/>
  <c r="I104" i="1"/>
  <c r="G103" i="1"/>
  <c r="J103" i="1" s="1"/>
  <c r="I103" i="1"/>
  <c r="G104" i="1"/>
  <c r="J104" i="1" s="1"/>
  <c r="G63" i="1"/>
  <c r="J63" i="1" s="1"/>
  <c r="I63" i="1"/>
  <c r="G105" i="1"/>
  <c r="J105" i="1" s="1"/>
  <c r="I105" i="1"/>
  <c r="G79" i="1"/>
  <c r="J79" i="1" s="1"/>
  <c r="I79" i="1"/>
  <c r="G78" i="1"/>
  <c r="J78" i="1" s="1"/>
  <c r="I78" i="1"/>
  <c r="G55" i="1"/>
  <c r="J55" i="1" s="1"/>
  <c r="I55" i="1"/>
  <c r="I69" i="1"/>
  <c r="G69" i="1"/>
  <c r="J69" i="1" s="1"/>
  <c r="G57" i="1"/>
  <c r="J57" i="1" s="1"/>
  <c r="I57" i="1"/>
  <c r="I68" i="1"/>
  <c r="G68" i="1"/>
  <c r="J68" i="1" s="1"/>
  <c r="I52" i="1"/>
  <c r="G52" i="1"/>
  <c r="J52" i="1" s="1"/>
  <c r="G82" i="1"/>
  <c r="J82" i="1" s="1"/>
  <c r="I82" i="1"/>
  <c r="I71" i="1"/>
  <c r="G71" i="1"/>
  <c r="J71" i="1" s="1"/>
  <c r="G109" i="1"/>
  <c r="J109" i="1" s="1"/>
  <c r="I109" i="1"/>
  <c r="G112" i="1"/>
  <c r="J112" i="1" s="1"/>
  <c r="I112" i="1"/>
  <c r="G114" i="1"/>
  <c r="J114" i="1" s="1"/>
  <c r="I114" i="1"/>
  <c r="G65" i="1"/>
  <c r="J65" i="1" s="1"/>
  <c r="I65" i="1"/>
  <c r="G108" i="1"/>
  <c r="J108" i="1" s="1"/>
  <c r="I108" i="1"/>
  <c r="G54" i="1"/>
  <c r="J54" i="1" s="1"/>
  <c r="I54" i="1"/>
  <c r="G107" i="1"/>
  <c r="J107" i="1" s="1"/>
  <c r="I107" i="1"/>
  <c r="G106" i="1"/>
  <c r="J106" i="1" s="1"/>
  <c r="I106" i="1"/>
  <c r="I70" i="1"/>
  <c r="G56" i="1"/>
  <c r="J56" i="1" s="1"/>
  <c r="I56" i="1"/>
  <c r="G110" i="1"/>
  <c r="J110" i="1" s="1"/>
  <c r="I110" i="1"/>
  <c r="G75" i="1"/>
  <c r="J75" i="1" s="1"/>
  <c r="I75" i="1"/>
  <c r="I59" i="1"/>
  <c r="G59" i="1"/>
  <c r="J59" i="1" s="1"/>
  <c r="G58" i="1"/>
  <c r="J58" i="1" s="1"/>
  <c r="I58" i="1"/>
  <c r="G73" i="1"/>
  <c r="J73" i="1" s="1"/>
  <c r="I73" i="1"/>
  <c r="G74" i="1"/>
  <c r="J74" i="1" s="1"/>
  <c r="I74" i="1"/>
  <c r="I53" i="1"/>
  <c r="G53" i="1"/>
  <c r="J53" i="1" s="1"/>
  <c r="G88" i="1"/>
  <c r="J88" i="1" s="1"/>
  <c r="I88" i="1"/>
  <c r="G81" i="1"/>
  <c r="J81" i="1" s="1"/>
  <c r="I81" i="1"/>
  <c r="G95" i="1"/>
  <c r="I96" i="1"/>
  <c r="G96" i="1"/>
  <c r="J96" i="1" s="1"/>
  <c r="I72" i="1"/>
  <c r="G72" i="1"/>
  <c r="J72" i="1" s="1"/>
  <c r="G84" i="1"/>
  <c r="J84" i="1" s="1"/>
  <c r="I84" i="1"/>
  <c r="G76" i="1"/>
  <c r="J76" i="1" s="1"/>
  <c r="I76" i="1"/>
  <c r="I124" i="1"/>
  <c r="G124" i="1"/>
  <c r="J124" i="1" s="1"/>
  <c r="G70" i="1"/>
  <c r="J70" i="1" s="1"/>
  <c r="G77" i="1"/>
  <c r="J77" i="1" s="1"/>
  <c r="I77" i="1"/>
  <c r="I50" i="1"/>
  <c r="G62" i="1"/>
  <c r="J62" i="1" s="1"/>
  <c r="I62" i="1"/>
  <c r="I67" i="1"/>
  <c r="G67" i="1"/>
  <c r="J67" i="1" s="1"/>
  <c r="G66" i="1"/>
  <c r="J66" i="1" s="1"/>
  <c r="I66" i="1"/>
  <c r="I51" i="1"/>
  <c r="J95" i="1" l="1"/>
  <c r="I95" i="1"/>
  <c r="G51" i="1" l="1"/>
  <c r="J51" i="1" s="1"/>
  <c r="I123" i="1" l="1"/>
  <c r="I125" i="1"/>
  <c r="I115" i="1"/>
  <c r="I116" i="1"/>
  <c r="H126" i="1"/>
  <c r="G115" i="1"/>
  <c r="J115" i="1" s="1"/>
  <c r="G116" i="1"/>
  <c r="J116" i="1" s="1"/>
  <c r="G50" i="1"/>
  <c r="J50" i="1" s="1"/>
  <c r="G125" i="1"/>
  <c r="J125" i="1" s="1"/>
  <c r="G123" i="1"/>
  <c r="J123" i="1" s="1"/>
  <c r="I126" i="1" l="1"/>
  <c r="J127" i="1" l="1"/>
</calcChain>
</file>

<file path=xl/sharedStrings.xml><?xml version="1.0" encoding="utf-8"?>
<sst xmlns="http://schemas.openxmlformats.org/spreadsheetml/2006/main" count="188" uniqueCount="101">
  <si>
    <t>Category</t>
  </si>
  <si>
    <t>Product Description</t>
  </si>
  <si>
    <t>Items per Case</t>
  </si>
  <si>
    <t>Price</t>
  </si>
  <si>
    <t>Case Wght (lb.)</t>
  </si>
  <si>
    <t>Cost per Case</t>
  </si>
  <si>
    <t>Cost per Pound</t>
  </si>
  <si>
    <t>You Fill out here↓</t>
  </si>
  <si>
    <t>CANNED/ DRY</t>
  </si>
  <si>
    <t>Assorted Dry Mix Box</t>
  </si>
  <si>
    <t>******</t>
  </si>
  <si>
    <t>FROZEN/COOLER</t>
  </si>
  <si>
    <t>*******</t>
  </si>
  <si>
    <t>Assorted Cooler Mix Box</t>
  </si>
  <si>
    <t>Assorted Bread/Bakery Mix Box</t>
  </si>
  <si>
    <t>HOUSEHOLD/OTHER</t>
  </si>
  <si>
    <t>Brown Paper Grocery Bags</t>
  </si>
  <si>
    <t>Total Amount Due:</t>
  </si>
  <si>
    <t>Total Cases:</t>
  </si>
  <si>
    <t>Office Use ONLY ITEM #</t>
  </si>
  <si>
    <t>FROZEN/ COOLER</t>
  </si>
  <si>
    <t># of Cases Ordered</t>
  </si>
  <si>
    <t>Total Weight (lb.)</t>
  </si>
  <si>
    <t>Selma Area Food Bank Inventory List Worksheet</t>
  </si>
  <si>
    <t>Hours of Operation:</t>
  </si>
  <si>
    <t>Thursday: 8AM - 1PM</t>
  </si>
  <si>
    <t>Mon - Wed: 8AM - 3PM</t>
  </si>
  <si>
    <t>Friday - Sunday: CLOSED</t>
  </si>
  <si>
    <t>Assorted Drinks (Soda's Water etc)</t>
  </si>
  <si>
    <t>Hand Sanatizer 74 oz</t>
  </si>
  <si>
    <t>***ALL SALES ARE FINAL!!!</t>
  </si>
  <si>
    <t>9757-3</t>
  </si>
  <si>
    <t>9757-2</t>
  </si>
  <si>
    <t>8907-1</t>
  </si>
  <si>
    <t>9757-1</t>
  </si>
  <si>
    <t>600- VAP</t>
  </si>
  <si>
    <t xml:space="preserve"> YOUR ORDER IS PLACED TO WHEN YOU PICK UP DUE TO US BEING LOW ON INVENTORY.</t>
  </si>
  <si>
    <r>
      <rPr>
        <b/>
        <sz val="11"/>
        <color rgb="FF00B0F0"/>
        <rFont val="Calibri"/>
        <family val="2"/>
        <scheme val="minor"/>
      </rPr>
      <t xml:space="preserve">** </t>
    </r>
    <r>
      <rPr>
        <b/>
        <sz val="11"/>
        <color rgb="FFFF0000"/>
        <rFont val="Calibri"/>
        <family val="2"/>
        <scheme val="minor"/>
      </rPr>
      <t>A FINAL TOTAL WILL BE GIVEN ONCE YOU ARE HERE TO PICK UP YOUR ORDER. TOTAL IS LIKELY TO CHANGE FROM WHEN</t>
    </r>
  </si>
  <si>
    <t>Walnut Pieces  1 lb bags</t>
  </si>
  <si>
    <r>
      <rPr>
        <b/>
        <u/>
        <sz val="20"/>
        <color theme="1"/>
        <rFont val="Calibri"/>
        <family val="2"/>
        <scheme val="minor"/>
      </rPr>
      <t>Please Read before continuing</t>
    </r>
    <r>
      <rPr>
        <sz val="20"/>
        <color theme="1"/>
        <rFont val="Calibri"/>
        <family val="2"/>
        <scheme val="minor"/>
      </rPr>
      <t>!</t>
    </r>
    <r>
      <rPr>
        <sz val="20"/>
        <color rgb="FFFF0000"/>
        <rFont val="Calibri"/>
        <family val="2"/>
        <scheme val="minor"/>
      </rPr>
      <t xml:space="preserve"> YOU MUST HAVE YOUR ORDER SUBMITTED </t>
    </r>
    <r>
      <rPr>
        <b/>
        <sz val="20"/>
        <color rgb="FFFF0000"/>
        <rFont val="Calibri"/>
        <family val="2"/>
        <scheme val="minor"/>
      </rPr>
      <t>A FULL BUSINESS WEEK BEFORE YOUR APPOINTMENT</t>
    </r>
    <r>
      <rPr>
        <sz val="20"/>
        <color theme="1"/>
        <rFont val="Calibri"/>
        <family val="2"/>
        <scheme val="minor"/>
      </rPr>
      <t xml:space="preserve">. SHOULD YOU FAIL TO GET YOUR ORDER TO US DURING THIS TIME FRAME, YOUR ORDER WILL BE </t>
    </r>
    <r>
      <rPr>
        <b/>
        <u/>
        <sz val="20"/>
        <color theme="1"/>
        <rFont val="Calibri"/>
        <family val="2"/>
        <scheme val="minor"/>
      </rPr>
      <t>CANCELED</t>
    </r>
    <r>
      <rPr>
        <sz val="20"/>
        <color theme="1"/>
        <rFont val="Calibri"/>
        <family val="2"/>
        <scheme val="minor"/>
      </rPr>
      <t xml:space="preserve">. Please note our hours of operation above. </t>
    </r>
    <r>
      <rPr>
        <b/>
        <sz val="20"/>
        <color theme="1"/>
        <rFont val="Calibri"/>
        <family val="2"/>
        <scheme val="minor"/>
      </rPr>
      <t xml:space="preserve">WE DO NOT ACCEPT THURSDAY APPOINTMENTS.  </t>
    </r>
    <r>
      <rPr>
        <sz val="20"/>
        <color theme="1"/>
        <rFont val="Calibri"/>
        <family val="2"/>
        <scheme val="minor"/>
      </rPr>
      <t xml:space="preserve">You will be </t>
    </r>
    <r>
      <rPr>
        <b/>
        <u/>
        <sz val="20"/>
        <color theme="1"/>
        <rFont val="Calibri"/>
        <family val="2"/>
        <scheme val="minor"/>
      </rPr>
      <t>REQUIRED</t>
    </r>
    <r>
      <rPr>
        <sz val="20"/>
        <color theme="1"/>
        <rFont val="Calibri"/>
        <family val="2"/>
        <scheme val="minor"/>
      </rPr>
      <t xml:space="preserve"> to pay and sign for your food at your arrival. (with the exception of established agencies who pay a monthly statement).</t>
    </r>
  </si>
  <si>
    <t>Hazelnuts 1 lb bags</t>
  </si>
  <si>
    <t>Peanut Butter 16 oz jars</t>
  </si>
  <si>
    <t>Cheese Burger Pasta 5.8 oz pouches</t>
  </si>
  <si>
    <t>Tide to go Stain Remover Wipes 10 count</t>
  </si>
  <si>
    <t>Garbanzo Beans 1lb bags</t>
  </si>
  <si>
    <t>Yellow Split Peas 2lb bags</t>
  </si>
  <si>
    <t>Individual Juice Boxes 4.23 oz cartons</t>
  </si>
  <si>
    <r>
      <t xml:space="preserve">Assorted Frozen Mix Box </t>
    </r>
    <r>
      <rPr>
        <b/>
        <sz val="11"/>
        <color rgb="FFFF0000"/>
        <rFont val="Calibri"/>
        <family val="2"/>
        <scheme val="minor"/>
      </rPr>
      <t>(75 lb LIMIT/ MONTH/ AGENCY)</t>
    </r>
  </si>
  <si>
    <t>1% Milk- Lactose Free- 8 ounce crtns</t>
  </si>
  <si>
    <t>Dry Green Split Peas 2lb bags</t>
  </si>
  <si>
    <t>Black Beans 15 oz cans</t>
  </si>
  <si>
    <t>Lentil Beans 2lb bags</t>
  </si>
  <si>
    <t>Buffalo Chicken 2.6 oz pouches</t>
  </si>
  <si>
    <t>White Chicken 2.6 oz pouches</t>
  </si>
  <si>
    <t>Dried Cherries 2lb bags</t>
  </si>
  <si>
    <t>9757-6</t>
  </si>
  <si>
    <r>
      <t xml:space="preserve">Pork Loin Roast- 5 lb roasts </t>
    </r>
    <r>
      <rPr>
        <sz val="11"/>
        <color rgb="FFFF0000"/>
        <rFont val="Calibri"/>
        <family val="2"/>
        <scheme val="minor"/>
      </rPr>
      <t>(5 CASE LIMIT/ MONTH/ AGENCY)</t>
    </r>
  </si>
  <si>
    <r>
      <rPr>
        <b/>
        <u/>
        <sz val="20"/>
        <color theme="1"/>
        <rFont val="Calibri"/>
        <family val="2"/>
        <scheme val="minor"/>
      </rPr>
      <t>PLEASE READ</t>
    </r>
    <r>
      <rPr>
        <sz val="20"/>
        <color theme="1"/>
        <rFont val="Calibri"/>
        <family val="2"/>
        <scheme val="minor"/>
      </rPr>
      <t xml:space="preserve">: To place an order please complete the form below and </t>
    </r>
    <r>
      <rPr>
        <b/>
        <sz val="20"/>
        <color theme="1"/>
        <rFont val="Calibri"/>
        <family val="2"/>
        <scheme val="minor"/>
      </rPr>
      <t>EMAIL</t>
    </r>
    <r>
      <rPr>
        <sz val="20"/>
        <color theme="1"/>
        <rFont val="Calibri"/>
        <family val="2"/>
        <scheme val="minor"/>
      </rPr>
      <t xml:space="preserve"> to </t>
    </r>
    <r>
      <rPr>
        <b/>
        <u/>
        <sz val="20"/>
        <rFont val="Calibri"/>
        <family val="2"/>
        <scheme val="minor"/>
      </rPr>
      <t>jennifer@selmafoodbank.com</t>
    </r>
    <r>
      <rPr>
        <sz val="20"/>
        <color theme="1"/>
        <rFont val="Calibri"/>
        <family val="2"/>
        <scheme val="minor"/>
      </rPr>
      <t xml:space="preserve">. </t>
    </r>
    <r>
      <rPr>
        <b/>
        <u/>
        <sz val="20"/>
        <color theme="1"/>
        <rFont val="Calibri"/>
        <family val="2"/>
        <scheme val="minor"/>
      </rPr>
      <t xml:space="preserve"> ALL AGENCIES</t>
    </r>
    <r>
      <rPr>
        <sz val="20"/>
        <color theme="1"/>
        <rFont val="Calibri"/>
        <family val="2"/>
        <scheme val="minor"/>
      </rPr>
      <t xml:space="preserve"> </t>
    </r>
    <r>
      <rPr>
        <b/>
        <u/>
        <sz val="20"/>
        <color theme="1"/>
        <rFont val="Calibri"/>
        <family val="2"/>
        <scheme val="minor"/>
      </rPr>
      <t>MUST HAVE THEIR ORDER TURNED IN ONE WEEK BEFORE THEIR APPOINTMENT.</t>
    </r>
    <r>
      <rPr>
        <sz val="20"/>
        <color theme="1"/>
        <rFont val="Calibri"/>
        <family val="2"/>
        <scheme val="minor"/>
      </rPr>
      <t xml:space="preserve"> If your appointment is any time on Monday, you will need to place your order by the previous Monday prior to your appointment.                                                                                        </t>
    </r>
    <r>
      <rPr>
        <sz val="20"/>
        <color rgb="FFFF0000"/>
        <rFont val="Arial Black"/>
        <family val="2"/>
      </rPr>
      <t>ONCE ORDER IS PLACED NO CHANGES CAN BE ADDED.</t>
    </r>
  </si>
  <si>
    <t>Applesauce Cups 4.5 oz cups</t>
  </si>
  <si>
    <t>Garbanzo Beans 15 oz cans</t>
  </si>
  <si>
    <t>Canned Salmon 7.5 oz cans</t>
  </si>
  <si>
    <t>Diced Peaches- 4.4 oz cups</t>
  </si>
  <si>
    <t>Dark Red Kidney Beans 15 oz cans</t>
  </si>
  <si>
    <t>Apple Slices 2.5 lb bags</t>
  </si>
  <si>
    <t>Pollock Fillets 2 lb bags</t>
  </si>
  <si>
    <t>Whole Roasted Almonds 2 lb bags</t>
  </si>
  <si>
    <t>Salad Shrimp- 2 lb bags</t>
  </si>
  <si>
    <t>Pouch Chicken 10 oz pouches</t>
  </si>
  <si>
    <t>A419-1</t>
  </si>
  <si>
    <t>Eggs 1 dozen cartons</t>
  </si>
  <si>
    <t>Frozen Blueberries 2.5 lb bags</t>
  </si>
  <si>
    <t>Pulled Pork 2 lb packages</t>
  </si>
  <si>
    <t>Tuna- 5 oz cans</t>
  </si>
  <si>
    <t>Lentil Beans- 1 lb bags</t>
  </si>
  <si>
    <t>Pouched Beef Stew 24/24 oz</t>
  </si>
  <si>
    <t>Great Northern Beans 2 lb bags</t>
  </si>
  <si>
    <t>Beef Chili with Beans 15 oz cans</t>
  </si>
  <si>
    <t>Light Red Kidney Beans 15 oz cans</t>
  </si>
  <si>
    <t>Date Pieces 1 lb bags</t>
  </si>
  <si>
    <t>Dry Split Peas 2 lb bags</t>
  </si>
  <si>
    <t>Pork Patties 2 lb bags</t>
  </si>
  <si>
    <t>Blackeye Peas 2 lb bags</t>
  </si>
  <si>
    <t>BULK</t>
  </si>
  <si>
    <t>Pork Taco Filling 2 lb packages</t>
  </si>
  <si>
    <t>Breaded Chicken Tenders 5lb bags</t>
  </si>
  <si>
    <r>
      <t xml:space="preserve">Boneless Pork Loin Roast BULK sizes </t>
    </r>
    <r>
      <rPr>
        <sz val="11"/>
        <color rgb="FFFF0000"/>
        <rFont val="Calibri"/>
        <family val="2"/>
        <scheme val="minor"/>
      </rPr>
      <t>(2 CASE LIMIT/ MONTH/AGENCY)</t>
    </r>
  </si>
  <si>
    <t>Chicken Drum Sticks 5 lb bags</t>
  </si>
  <si>
    <t>Fish Sticks 2 lb bags</t>
  </si>
  <si>
    <t>Assorted Candy</t>
  </si>
  <si>
    <r>
      <t xml:space="preserve">Eye of Round Thin Cut Steaks 20 per box </t>
    </r>
    <r>
      <rPr>
        <sz val="11"/>
        <color rgb="FFFF0000"/>
        <rFont val="Calibri"/>
        <family val="2"/>
        <scheme val="minor"/>
      </rPr>
      <t>(1 CASE LIMIT/ MONTH/AGENCY)</t>
    </r>
  </si>
  <si>
    <r>
      <t xml:space="preserve">Chicken Leg Quarters 5 lb bags </t>
    </r>
    <r>
      <rPr>
        <sz val="11"/>
        <color rgb="FFFF0000"/>
        <rFont val="Calibri"/>
        <family val="2"/>
        <scheme val="minor"/>
      </rPr>
      <t>(4 CASE LIMIT/ MONTH/ AGENCY)</t>
    </r>
  </si>
  <si>
    <t>Raisins 15 oz cartons</t>
  </si>
  <si>
    <t>Long Grain Rice 2 lb bags</t>
  </si>
  <si>
    <t>Collard Greens 14 oz cans</t>
  </si>
  <si>
    <t>Unsweetened Applesauce 15 oz cans</t>
  </si>
  <si>
    <t>Cream Style Corn 14.75 oz cans</t>
  </si>
  <si>
    <t>Sweet Peas 15 oz cans</t>
  </si>
  <si>
    <t>Frozen Strawberries 2.5 lb bags</t>
  </si>
  <si>
    <t>American Skim Cheese 2 lb loaves</t>
  </si>
  <si>
    <t>In-Shell Pistachios 1 lb bags</t>
  </si>
  <si>
    <t>Effective: November 20, 2023 10:45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</si>
</sst>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Bahnschrift Condensed"/>
      <family val="2"/>
    </font>
    <font>
      <b/>
      <sz val="14"/>
      <color theme="0"/>
      <name val="Bahnschrift Condensed"/>
      <family val="2"/>
    </font>
    <font>
      <sz val="14"/>
      <color theme="0"/>
      <name val="Bahnschrift Condensed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Bahnschrift Condensed"/>
      <family val="2"/>
    </font>
    <font>
      <sz val="16"/>
      <color rgb="FFC00000"/>
      <name val="Calibri"/>
      <family val="2"/>
      <scheme val="minor"/>
    </font>
    <font>
      <sz val="22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name val="Calibri"/>
      <family val="2"/>
      <scheme val="minor"/>
    </font>
    <font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36"/>
      <color theme="1"/>
      <name val="Bahnschrift Condensed"/>
      <family val="2"/>
    </font>
    <font>
      <sz val="11"/>
      <color rgb="FFFF0000"/>
      <name val="Calibri"/>
      <family val="2"/>
      <scheme val="minor"/>
    </font>
    <font>
      <sz val="20"/>
      <color rgb="FFFF0000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0" borderId="0" xfId="0" applyFont="1"/>
    <xf numFmtId="8" fontId="1" fillId="0" borderId="0" xfId="0" applyNumberFormat="1" applyFont="1"/>
    <xf numFmtId="0" fontId="0" fillId="0" borderId="3" xfId="0" applyBorder="1" applyAlignment="1">
      <alignment wrapText="1"/>
    </xf>
    <xf numFmtId="8" fontId="0" fillId="0" borderId="3" xfId="0" applyNumberFormat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5" fillId="0" borderId="0" xfId="0" applyFont="1" applyAlignment="1">
      <alignment horizontal="center"/>
    </xf>
    <xf numFmtId="0" fontId="0" fillId="7" borderId="3" xfId="0" applyFill="1" applyBorder="1" applyAlignment="1">
      <alignment wrapText="1"/>
    </xf>
    <xf numFmtId="0" fontId="6" fillId="7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4" fillId="8" borderId="0" xfId="0" applyFont="1" applyFill="1" applyAlignment="1">
      <alignment horizontal="center" vertical="top" wrapText="1"/>
    </xf>
    <xf numFmtId="0" fontId="0" fillId="8" borderId="0" xfId="0" applyFill="1"/>
    <xf numFmtId="0" fontId="0" fillId="8" borderId="3" xfId="0" applyFill="1" applyBorder="1" applyAlignment="1">
      <alignment wrapText="1"/>
    </xf>
    <xf numFmtId="0" fontId="0" fillId="8" borderId="0" xfId="0" applyFill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6" borderId="0" xfId="0" applyFont="1" applyFill="1" applyAlignment="1">
      <alignment horizontal="center"/>
    </xf>
    <xf numFmtId="0" fontId="20" fillId="6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95250</xdr:rowOff>
    </xdr:from>
    <xdr:to>
      <xdr:col>1</xdr:col>
      <xdr:colOff>476250</xdr:colOff>
      <xdr:row>5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F7FAEF-FE50-2B47-35AA-9615EFDEB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50"/>
          <a:ext cx="904875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57174-160C-4FEE-863C-0C4351D51F62}">
  <dimension ref="A1:XDZ130"/>
  <sheetViews>
    <sheetView tabSelected="1" view="pageLayout" topLeftCell="A45" zoomScaleNormal="100" workbookViewId="0">
      <selection activeCell="A54" sqref="A54:XFD54"/>
    </sheetView>
  </sheetViews>
  <sheetFormatPr defaultRowHeight="15" x14ac:dyDescent="0.25"/>
  <cols>
    <col min="1" max="1" width="11.5703125" customWidth="1"/>
    <col min="2" max="2" width="13.5703125" customWidth="1"/>
    <col min="3" max="3" width="23.28515625" customWidth="1"/>
    <col min="4" max="4" width="7.7109375" customWidth="1"/>
    <col min="5" max="5" width="5.7109375" customWidth="1"/>
    <col min="6" max="6" width="7.42578125" customWidth="1"/>
    <col min="7" max="7" width="6.7109375" customWidth="1"/>
    <col min="8" max="8" width="8.28515625" customWidth="1"/>
    <col min="9" max="9" width="8" customWidth="1"/>
    <col min="10" max="10" width="9" customWidth="1"/>
  </cols>
  <sheetData>
    <row r="1" spans="1:10" ht="15" customHeight="1" x14ac:dyDescent="0.25">
      <c r="C1" s="28" t="s">
        <v>23</v>
      </c>
      <c r="D1" s="28"/>
      <c r="E1" s="28"/>
      <c r="F1" s="28"/>
      <c r="G1" s="28"/>
      <c r="H1" s="30" t="s">
        <v>24</v>
      </c>
      <c r="I1" s="30"/>
      <c r="J1" s="30"/>
    </row>
    <row r="2" spans="1:10" ht="15" customHeight="1" x14ac:dyDescent="0.25">
      <c r="A2" s="18"/>
      <c r="B2" s="18"/>
      <c r="C2" s="28"/>
      <c r="D2" s="28"/>
      <c r="E2" s="28"/>
      <c r="F2" s="28"/>
      <c r="G2" s="28"/>
      <c r="H2" s="31" t="s">
        <v>26</v>
      </c>
      <c r="I2" s="31"/>
      <c r="J2" s="31"/>
    </row>
    <row r="3" spans="1:10" ht="15" customHeight="1" x14ac:dyDescent="0.25">
      <c r="A3" s="18"/>
      <c r="B3" s="18"/>
      <c r="C3" s="28"/>
      <c r="D3" s="28"/>
      <c r="E3" s="28"/>
      <c r="F3" s="28"/>
      <c r="G3" s="28"/>
      <c r="H3" s="31" t="s">
        <v>25</v>
      </c>
      <c r="I3" s="31"/>
      <c r="J3" s="31"/>
    </row>
    <row r="4" spans="1:10" ht="15" customHeight="1" x14ac:dyDescent="0.25">
      <c r="A4" s="18"/>
      <c r="B4" s="18"/>
      <c r="C4" s="28"/>
      <c r="D4" s="28"/>
      <c r="E4" s="28"/>
      <c r="F4" s="28"/>
      <c r="G4" s="28"/>
      <c r="H4" s="31" t="s">
        <v>27</v>
      </c>
      <c r="I4" s="31"/>
      <c r="J4" s="31"/>
    </row>
    <row r="5" spans="1:10" x14ac:dyDescent="0.25">
      <c r="A5" s="18"/>
      <c r="B5" s="18"/>
      <c r="C5" s="29" t="s">
        <v>100</v>
      </c>
      <c r="D5" s="29"/>
      <c r="E5" s="29"/>
      <c r="F5" s="29"/>
      <c r="G5" s="29"/>
      <c r="H5" s="1"/>
      <c r="I5" s="1"/>
      <c r="J5" s="1"/>
    </row>
    <row r="6" spans="1:10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0" ht="15" customHeight="1" x14ac:dyDescent="0.25">
      <c r="A7" s="26" t="s">
        <v>57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ht="1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</row>
    <row r="9" spans="1:10" ht="15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</row>
    <row r="10" spans="1:10" ht="15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15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</row>
    <row r="12" spans="1:10" ht="15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0" ht="15" customHeight="1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0" ht="15" customHeight="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</row>
    <row r="15" spans="1:10" ht="15" customHeight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</row>
    <row r="16" spans="1:10" ht="15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ht="15" customHeigh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 ht="15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</row>
    <row r="19" spans="1:10" ht="15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</row>
    <row r="20" spans="1:10" ht="1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ht="15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spans="1:10" ht="15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23" spans="1:10" ht="15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6" spans="1:10" ht="15" customHeight="1" x14ac:dyDescent="0.25">
      <c r="A26" s="27" t="s">
        <v>39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1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5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spans="1:10" ht="15" customHeight="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</row>
    <row r="30" spans="1:10" ht="15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</row>
    <row r="31" spans="1:10" ht="15" customHeight="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</row>
    <row r="32" spans="1:10" ht="15" customHeight="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5" customHeight="1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5" customHeight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5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5" customHeigh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</row>
    <row r="37" spans="1:10" ht="15" customHeight="1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0" ht="15" customHeight="1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</row>
    <row r="39" spans="1:10" ht="15" customHeight="1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</row>
    <row r="40" spans="1:10" ht="15" customHeigh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</row>
    <row r="41" spans="1:10" ht="15" customHeight="1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</row>
    <row r="45" spans="1:10" ht="15" customHeight="1" x14ac:dyDescent="0.25">
      <c r="A45" s="34" t="s">
        <v>8</v>
      </c>
      <c r="B45" s="34"/>
      <c r="C45" s="34"/>
      <c r="H45" s="36" t="s">
        <v>7</v>
      </c>
      <c r="I45" s="15"/>
    </row>
    <row r="46" spans="1:10" ht="15" customHeight="1" x14ac:dyDescent="0.25">
      <c r="A46" s="34"/>
      <c r="B46" s="34"/>
      <c r="C46" s="34"/>
      <c r="H46" s="36"/>
      <c r="I46" s="15"/>
    </row>
    <row r="47" spans="1:10" ht="15" customHeight="1" x14ac:dyDescent="0.25">
      <c r="A47" s="34"/>
      <c r="B47" s="34"/>
      <c r="C47" s="34"/>
      <c r="H47" s="36"/>
      <c r="I47" s="15"/>
    </row>
    <row r="48" spans="1:10" ht="18.75" customHeight="1" thickBot="1" x14ac:dyDescent="0.3">
      <c r="A48" s="35"/>
      <c r="B48" s="35"/>
      <c r="C48" s="35"/>
      <c r="H48" s="37"/>
      <c r="I48" s="15"/>
    </row>
    <row r="49" spans="1:10" s="1" customFormat="1" ht="51.75" customHeight="1" thickTop="1" x14ac:dyDescent="0.25">
      <c r="A49" s="2" t="s">
        <v>0</v>
      </c>
      <c r="B49" s="13" t="s">
        <v>19</v>
      </c>
      <c r="C49" s="2" t="s">
        <v>1</v>
      </c>
      <c r="D49" s="2" t="s">
        <v>2</v>
      </c>
      <c r="E49" s="2" t="s">
        <v>4</v>
      </c>
      <c r="F49" s="2" t="s">
        <v>6</v>
      </c>
      <c r="G49" s="2" t="s">
        <v>5</v>
      </c>
      <c r="H49" s="3" t="s">
        <v>21</v>
      </c>
      <c r="I49" s="2" t="s">
        <v>22</v>
      </c>
      <c r="J49" s="2" t="s">
        <v>3</v>
      </c>
    </row>
    <row r="50" spans="1:10" s="1" customFormat="1" ht="31.5" x14ac:dyDescent="0.35">
      <c r="A50" s="10" t="s">
        <v>8</v>
      </c>
      <c r="B50" s="12" t="s">
        <v>31</v>
      </c>
      <c r="C50" s="6" t="s">
        <v>9</v>
      </c>
      <c r="D50" s="6" t="s">
        <v>10</v>
      </c>
      <c r="E50" s="6">
        <v>50</v>
      </c>
      <c r="F50" s="7">
        <v>0.19</v>
      </c>
      <c r="G50" s="7">
        <f t="shared" ref="G50:G58" si="0">E50*F50</f>
        <v>9.5</v>
      </c>
      <c r="H50" s="14"/>
      <c r="I50" s="17">
        <f>E50*H50</f>
        <v>0</v>
      </c>
      <c r="J50" s="7">
        <f t="shared" ref="J50:J88" si="1">G50*H50</f>
        <v>0</v>
      </c>
    </row>
    <row r="51" spans="1:10" s="1" customFormat="1" ht="31.5" x14ac:dyDescent="0.35">
      <c r="A51" s="10" t="s">
        <v>8</v>
      </c>
      <c r="B51" s="12" t="s">
        <v>33</v>
      </c>
      <c r="C51" s="6" t="s">
        <v>28</v>
      </c>
      <c r="D51" s="6" t="s">
        <v>10</v>
      </c>
      <c r="E51" s="6">
        <v>50</v>
      </c>
      <c r="F51" s="7">
        <v>0.19</v>
      </c>
      <c r="G51" s="7">
        <f t="shared" si="0"/>
        <v>9.5</v>
      </c>
      <c r="H51" s="14"/>
      <c r="I51" s="17">
        <f t="shared" ref="I51:I58" si="2" xml:space="preserve"> E51*H51</f>
        <v>0</v>
      </c>
      <c r="J51" s="7">
        <f>G51*H51</f>
        <v>0</v>
      </c>
    </row>
    <row r="52" spans="1:10" s="1" customFormat="1" ht="30" customHeight="1" x14ac:dyDescent="0.35">
      <c r="A52" s="10" t="s">
        <v>8</v>
      </c>
      <c r="B52" s="12"/>
      <c r="C52" s="6" t="s">
        <v>73</v>
      </c>
      <c r="D52" s="6">
        <v>24</v>
      </c>
      <c r="E52" s="6">
        <v>25</v>
      </c>
      <c r="F52" s="7">
        <v>0.19</v>
      </c>
      <c r="G52" s="7">
        <f t="shared" si="0"/>
        <v>4.75</v>
      </c>
      <c r="H52" s="14"/>
      <c r="I52" s="17">
        <f t="shared" si="2"/>
        <v>0</v>
      </c>
      <c r="J52" s="7">
        <f>G52*H52</f>
        <v>0</v>
      </c>
    </row>
    <row r="53" spans="1:10" s="1" customFormat="1" ht="30" customHeight="1" x14ac:dyDescent="0.35">
      <c r="A53" s="10" t="s">
        <v>8</v>
      </c>
      <c r="B53" s="12"/>
      <c r="C53" s="6" t="s">
        <v>51</v>
      </c>
      <c r="D53" s="6">
        <v>12</v>
      </c>
      <c r="E53" s="6">
        <v>25</v>
      </c>
      <c r="F53" s="7">
        <v>0.19</v>
      </c>
      <c r="G53" s="7">
        <f t="shared" si="0"/>
        <v>4.75</v>
      </c>
      <c r="H53" s="14"/>
      <c r="I53" s="17">
        <f t="shared" si="2"/>
        <v>0</v>
      </c>
      <c r="J53" s="7">
        <f t="shared" si="1"/>
        <v>0</v>
      </c>
    </row>
    <row r="54" spans="1:10" s="1" customFormat="1" ht="30" customHeight="1" x14ac:dyDescent="0.35">
      <c r="A54" s="10" t="s">
        <v>8</v>
      </c>
      <c r="B54" s="12"/>
      <c r="C54" s="6" t="s">
        <v>65</v>
      </c>
      <c r="D54" s="6">
        <v>12</v>
      </c>
      <c r="E54" s="6">
        <v>24</v>
      </c>
      <c r="F54" s="7">
        <v>0.19</v>
      </c>
      <c r="G54" s="7">
        <f t="shared" si="0"/>
        <v>4.5600000000000005</v>
      </c>
      <c r="H54" s="14"/>
      <c r="I54" s="17">
        <f t="shared" si="2"/>
        <v>0</v>
      </c>
      <c r="J54" s="7">
        <f t="shared" ref="J54:J58" si="3">G54*H54</f>
        <v>0</v>
      </c>
    </row>
    <row r="55" spans="1:10" s="1" customFormat="1" ht="31.5" x14ac:dyDescent="0.35">
      <c r="A55" s="10" t="s">
        <v>8</v>
      </c>
      <c r="B55" s="12"/>
      <c r="C55" s="6" t="s">
        <v>77</v>
      </c>
      <c r="D55" s="6">
        <v>24</v>
      </c>
      <c r="E55" s="6">
        <v>26</v>
      </c>
      <c r="F55" s="7">
        <v>0.19</v>
      </c>
      <c r="G55" s="7">
        <f t="shared" si="0"/>
        <v>4.9400000000000004</v>
      </c>
      <c r="H55" s="14"/>
      <c r="I55" s="17">
        <f t="shared" si="2"/>
        <v>0</v>
      </c>
      <c r="J55" s="7">
        <f t="shared" si="3"/>
        <v>0</v>
      </c>
    </row>
    <row r="56" spans="1:10" s="1" customFormat="1" ht="31.5" x14ac:dyDescent="0.35">
      <c r="A56" s="10" t="s">
        <v>8</v>
      </c>
      <c r="B56" s="12"/>
      <c r="C56" s="6" t="s">
        <v>62</v>
      </c>
      <c r="D56" s="6">
        <v>24</v>
      </c>
      <c r="E56" s="6">
        <v>26</v>
      </c>
      <c r="F56" s="7">
        <v>0.19</v>
      </c>
      <c r="G56" s="7">
        <f t="shared" si="0"/>
        <v>4.9400000000000004</v>
      </c>
      <c r="H56" s="14"/>
      <c r="I56" s="17">
        <f t="shared" si="2"/>
        <v>0</v>
      </c>
      <c r="J56" s="7">
        <f t="shared" si="3"/>
        <v>0</v>
      </c>
    </row>
    <row r="57" spans="1:10" s="1" customFormat="1" ht="31.5" x14ac:dyDescent="0.35">
      <c r="A57" s="10" t="s">
        <v>8</v>
      </c>
      <c r="B57" s="12"/>
      <c r="C57" s="6" t="s">
        <v>75</v>
      </c>
      <c r="D57" s="6">
        <v>12</v>
      </c>
      <c r="E57" s="6">
        <v>25</v>
      </c>
      <c r="F57" s="7">
        <v>0.19</v>
      </c>
      <c r="G57" s="7">
        <f t="shared" si="0"/>
        <v>4.75</v>
      </c>
      <c r="H57" s="14"/>
      <c r="I57" s="17">
        <f t="shared" si="2"/>
        <v>0</v>
      </c>
      <c r="J57" s="7">
        <f t="shared" si="3"/>
        <v>0</v>
      </c>
    </row>
    <row r="58" spans="1:10" s="1" customFormat="1" ht="31.5" x14ac:dyDescent="0.35">
      <c r="A58" s="10" t="s">
        <v>8</v>
      </c>
      <c r="B58" s="12"/>
      <c r="C58" s="6" t="s">
        <v>54</v>
      </c>
      <c r="D58" s="6">
        <v>8</v>
      </c>
      <c r="E58" s="6">
        <v>17</v>
      </c>
      <c r="F58" s="7">
        <v>0.19</v>
      </c>
      <c r="G58" s="7">
        <f t="shared" si="0"/>
        <v>3.23</v>
      </c>
      <c r="H58" s="14"/>
      <c r="I58" s="17">
        <f t="shared" si="2"/>
        <v>0</v>
      </c>
      <c r="J58" s="7">
        <f t="shared" si="3"/>
        <v>0</v>
      </c>
    </row>
    <row r="59" spans="1:10" s="1" customFormat="1" ht="31.5" x14ac:dyDescent="0.35">
      <c r="A59" s="10" t="s">
        <v>8</v>
      </c>
      <c r="B59" s="12"/>
      <c r="C59" s="6" t="s">
        <v>58</v>
      </c>
      <c r="D59" s="6">
        <v>96</v>
      </c>
      <c r="E59" s="6">
        <v>30</v>
      </c>
      <c r="F59" s="7">
        <v>0.19</v>
      </c>
      <c r="G59" s="7">
        <f t="shared" ref="G59:G65" si="4">E59*F59</f>
        <v>5.7</v>
      </c>
      <c r="H59" s="14"/>
      <c r="I59" s="17">
        <f t="shared" ref="I59:I65" si="5">E59*H59</f>
        <v>0</v>
      </c>
      <c r="J59" s="7">
        <f t="shared" si="1"/>
        <v>0</v>
      </c>
    </row>
    <row r="60" spans="1:10" s="1" customFormat="1" ht="31.5" x14ac:dyDescent="0.35">
      <c r="A60" s="10" t="s">
        <v>8</v>
      </c>
      <c r="B60" s="12"/>
      <c r="C60" s="6" t="s">
        <v>94</v>
      </c>
      <c r="D60" s="6">
        <v>24</v>
      </c>
      <c r="E60" s="6">
        <v>28</v>
      </c>
      <c r="F60" s="7">
        <v>0.19</v>
      </c>
      <c r="G60" s="7">
        <f t="shared" si="4"/>
        <v>5.32</v>
      </c>
      <c r="H60" s="14"/>
      <c r="I60" s="17">
        <f t="shared" si="5"/>
        <v>0</v>
      </c>
      <c r="J60" s="7">
        <f t="shared" si="1"/>
        <v>0</v>
      </c>
    </row>
    <row r="61" spans="1:10" s="1" customFormat="1" ht="31.5" x14ac:dyDescent="0.35">
      <c r="A61" s="10" t="s">
        <v>8</v>
      </c>
      <c r="B61" s="12"/>
      <c r="C61" s="6" t="s">
        <v>95</v>
      </c>
      <c r="D61" s="6">
        <v>24</v>
      </c>
      <c r="E61" s="6">
        <v>26</v>
      </c>
      <c r="F61" s="7">
        <v>0.19</v>
      </c>
      <c r="G61" s="7">
        <f t="shared" si="4"/>
        <v>4.9400000000000004</v>
      </c>
      <c r="H61" s="14"/>
      <c r="I61" s="17">
        <f t="shared" si="5"/>
        <v>0</v>
      </c>
      <c r="J61" s="7">
        <f t="shared" si="1"/>
        <v>0</v>
      </c>
    </row>
    <row r="62" spans="1:10" s="1" customFormat="1" ht="30" customHeight="1" x14ac:dyDescent="0.35">
      <c r="A62" s="10" t="s">
        <v>8</v>
      </c>
      <c r="B62" s="12"/>
      <c r="C62" s="6" t="s">
        <v>41</v>
      </c>
      <c r="D62" s="6">
        <v>12</v>
      </c>
      <c r="E62" s="6">
        <v>13</v>
      </c>
      <c r="F62" s="7">
        <v>0.19</v>
      </c>
      <c r="G62" s="7">
        <f t="shared" si="4"/>
        <v>2.4700000000000002</v>
      </c>
      <c r="H62" s="14"/>
      <c r="I62" s="17">
        <f t="shared" si="5"/>
        <v>0</v>
      </c>
      <c r="J62" s="7">
        <f t="shared" si="1"/>
        <v>0</v>
      </c>
    </row>
    <row r="63" spans="1:10" s="1" customFormat="1" ht="30" customHeight="1" x14ac:dyDescent="0.35">
      <c r="A63" s="10" t="s">
        <v>8</v>
      </c>
      <c r="B63" s="12"/>
      <c r="C63" s="6" t="s">
        <v>81</v>
      </c>
      <c r="D63" s="6">
        <v>12</v>
      </c>
      <c r="E63" s="6">
        <v>25</v>
      </c>
      <c r="F63" s="7">
        <v>0.19</v>
      </c>
      <c r="G63" s="7">
        <f t="shared" si="4"/>
        <v>4.75</v>
      </c>
      <c r="H63" s="14"/>
      <c r="I63" s="17">
        <f t="shared" si="5"/>
        <v>0</v>
      </c>
      <c r="J63" s="7">
        <f t="shared" si="1"/>
        <v>0</v>
      </c>
    </row>
    <row r="64" spans="1:10" s="1" customFormat="1" ht="30" customHeight="1" x14ac:dyDescent="0.35">
      <c r="A64" s="10" t="s">
        <v>8</v>
      </c>
      <c r="B64" s="12"/>
      <c r="C64" s="6" t="s">
        <v>91</v>
      </c>
      <c r="D64" s="6">
        <v>24</v>
      </c>
      <c r="E64" s="6">
        <v>24</v>
      </c>
      <c r="F64" s="7">
        <v>0.19</v>
      </c>
      <c r="G64" s="7">
        <f t="shared" si="4"/>
        <v>4.5600000000000005</v>
      </c>
      <c r="H64" s="14"/>
      <c r="I64" s="17">
        <f t="shared" si="5"/>
        <v>0</v>
      </c>
      <c r="J64" s="7">
        <f t="shared" si="1"/>
        <v>0</v>
      </c>
    </row>
    <row r="65" spans="1:10" s="1" customFormat="1" ht="31.5" x14ac:dyDescent="0.35">
      <c r="A65" s="10" t="s">
        <v>8</v>
      </c>
      <c r="B65" s="12"/>
      <c r="C65" s="6" t="s">
        <v>48</v>
      </c>
      <c r="D65" s="6">
        <v>27</v>
      </c>
      <c r="E65" s="6">
        <v>15</v>
      </c>
      <c r="F65" s="7">
        <v>0.19</v>
      </c>
      <c r="G65" s="7">
        <f t="shared" si="4"/>
        <v>2.85</v>
      </c>
      <c r="H65" s="14"/>
      <c r="I65" s="17">
        <f t="shared" si="5"/>
        <v>0</v>
      </c>
      <c r="J65" s="7">
        <f t="shared" si="1"/>
        <v>0</v>
      </c>
    </row>
    <row r="66" spans="1:10" s="1" customFormat="1" ht="31.5" x14ac:dyDescent="0.35">
      <c r="A66" s="10" t="s">
        <v>8</v>
      </c>
      <c r="B66" s="12"/>
      <c r="C66" s="6" t="s">
        <v>38</v>
      </c>
      <c r="D66" s="6">
        <v>24</v>
      </c>
      <c r="E66" s="6">
        <v>26</v>
      </c>
      <c r="F66" s="7">
        <v>0.19</v>
      </c>
      <c r="G66" s="7">
        <f t="shared" ref="G66:G80" si="6">E66*F66</f>
        <v>4.9400000000000004</v>
      </c>
      <c r="H66" s="14"/>
      <c r="I66" s="17">
        <f xml:space="preserve"> E66*H66</f>
        <v>0</v>
      </c>
      <c r="J66" s="7">
        <f t="shared" si="1"/>
        <v>0</v>
      </c>
    </row>
    <row r="67" spans="1:10" s="1" customFormat="1" ht="20.25" customHeight="1" x14ac:dyDescent="0.35">
      <c r="A67" s="10" t="s">
        <v>8</v>
      </c>
      <c r="B67" s="12"/>
      <c r="C67" s="6" t="s">
        <v>40</v>
      </c>
      <c r="D67" s="6">
        <v>24</v>
      </c>
      <c r="E67" s="6">
        <v>26</v>
      </c>
      <c r="F67" s="7">
        <v>0.19</v>
      </c>
      <c r="G67" s="7">
        <f t="shared" si="6"/>
        <v>4.9400000000000004</v>
      </c>
      <c r="H67" s="14"/>
      <c r="I67" s="17">
        <f>E67*H67</f>
        <v>0</v>
      </c>
      <c r="J67" s="7">
        <f t="shared" si="1"/>
        <v>0</v>
      </c>
    </row>
    <row r="68" spans="1:10" s="1" customFormat="1" ht="31.5" x14ac:dyDescent="0.35">
      <c r="A68" s="10" t="s">
        <v>8</v>
      </c>
      <c r="B68" s="12"/>
      <c r="C68" s="6" t="s">
        <v>74</v>
      </c>
      <c r="D68" s="6">
        <v>24</v>
      </c>
      <c r="E68" s="6">
        <v>39</v>
      </c>
      <c r="F68" s="7">
        <v>0.19</v>
      </c>
      <c r="G68" s="7">
        <f t="shared" si="6"/>
        <v>7.41</v>
      </c>
      <c r="H68" s="14"/>
      <c r="I68" s="17">
        <f>E68*H68</f>
        <v>0</v>
      </c>
      <c r="J68" s="7">
        <f t="shared" si="1"/>
        <v>0</v>
      </c>
    </row>
    <row r="69" spans="1:10" s="1" customFormat="1" ht="31.5" x14ac:dyDescent="0.35">
      <c r="A69" s="10" t="s">
        <v>8</v>
      </c>
      <c r="B69" s="12"/>
      <c r="C69" s="6" t="s">
        <v>76</v>
      </c>
      <c r="D69" s="6">
        <v>12</v>
      </c>
      <c r="E69" s="6">
        <v>13</v>
      </c>
      <c r="F69" s="7">
        <v>0.19</v>
      </c>
      <c r="G69" s="7">
        <f t="shared" si="6"/>
        <v>2.4700000000000002</v>
      </c>
      <c r="H69" s="14"/>
      <c r="I69" s="17">
        <f>E69*H69</f>
        <v>0</v>
      </c>
      <c r="J69" s="7">
        <f t="shared" si="1"/>
        <v>0</v>
      </c>
    </row>
    <row r="70" spans="1:10" s="1" customFormat="1" ht="31.5" x14ac:dyDescent="0.35">
      <c r="A70" s="10" t="s">
        <v>8</v>
      </c>
      <c r="B70" s="12"/>
      <c r="C70" s="6" t="s">
        <v>60</v>
      </c>
      <c r="D70" s="6">
        <v>24</v>
      </c>
      <c r="E70" s="6">
        <v>14</v>
      </c>
      <c r="F70" s="7">
        <v>0.19</v>
      </c>
      <c r="G70" s="7">
        <f t="shared" si="6"/>
        <v>2.66</v>
      </c>
      <c r="H70" s="14"/>
      <c r="I70" s="17">
        <f t="shared" ref="I70:I71" si="7">E70*H70</f>
        <v>0</v>
      </c>
      <c r="J70" s="7">
        <f t="shared" si="1"/>
        <v>0</v>
      </c>
    </row>
    <row r="71" spans="1:10" s="1" customFormat="1" ht="31.5" x14ac:dyDescent="0.35">
      <c r="A71" s="10" t="s">
        <v>8</v>
      </c>
      <c r="B71" s="12"/>
      <c r="C71" s="6" t="s">
        <v>67</v>
      </c>
      <c r="D71" s="6">
        <v>36</v>
      </c>
      <c r="E71" s="6">
        <v>24</v>
      </c>
      <c r="F71" s="7">
        <v>0.19</v>
      </c>
      <c r="G71" s="7">
        <f t="shared" si="6"/>
        <v>4.5600000000000005</v>
      </c>
      <c r="H71" s="14"/>
      <c r="I71" s="17">
        <f t="shared" si="7"/>
        <v>0</v>
      </c>
      <c r="J71" s="7">
        <f t="shared" si="1"/>
        <v>0</v>
      </c>
    </row>
    <row r="72" spans="1:10" s="1" customFormat="1" ht="31.5" x14ac:dyDescent="0.35">
      <c r="A72" s="10" t="s">
        <v>8</v>
      </c>
      <c r="B72" s="12"/>
      <c r="C72" s="6" t="s">
        <v>46</v>
      </c>
      <c r="D72" s="6">
        <v>40</v>
      </c>
      <c r="E72" s="6">
        <v>12</v>
      </c>
      <c r="F72" s="7">
        <v>0.19</v>
      </c>
      <c r="G72" s="7">
        <f t="shared" si="6"/>
        <v>2.2800000000000002</v>
      </c>
      <c r="H72" s="14"/>
      <c r="I72" s="17">
        <f>E72*H72</f>
        <v>0</v>
      </c>
      <c r="J72" s="7">
        <f t="shared" si="1"/>
        <v>0</v>
      </c>
    </row>
    <row r="73" spans="1:10" s="1" customFormat="1" ht="31.5" x14ac:dyDescent="0.35">
      <c r="A73" s="10" t="s">
        <v>8</v>
      </c>
      <c r="B73" s="12"/>
      <c r="C73" s="6" t="s">
        <v>53</v>
      </c>
      <c r="D73" s="6">
        <v>12</v>
      </c>
      <c r="E73" s="6">
        <v>2</v>
      </c>
      <c r="F73" s="7">
        <v>0.19</v>
      </c>
      <c r="G73" s="7">
        <f t="shared" si="6"/>
        <v>0.38</v>
      </c>
      <c r="H73" s="14"/>
      <c r="I73" s="17">
        <f t="shared" ref="I73:I88" si="8">E73*H73</f>
        <v>0</v>
      </c>
      <c r="J73" s="7">
        <f t="shared" si="1"/>
        <v>0</v>
      </c>
    </row>
    <row r="74" spans="1:10" s="1" customFormat="1" ht="31.5" x14ac:dyDescent="0.35">
      <c r="A74" s="10" t="s">
        <v>8</v>
      </c>
      <c r="B74" s="12"/>
      <c r="C74" s="6" t="s">
        <v>52</v>
      </c>
      <c r="D74" s="6">
        <v>12</v>
      </c>
      <c r="E74" s="6">
        <v>2</v>
      </c>
      <c r="F74" s="7">
        <v>0.19</v>
      </c>
      <c r="G74" s="7">
        <f t="shared" si="6"/>
        <v>0.38</v>
      </c>
      <c r="H74" s="14"/>
      <c r="I74" s="17">
        <f t="shared" si="8"/>
        <v>0</v>
      </c>
      <c r="J74" s="7">
        <f t="shared" si="1"/>
        <v>0</v>
      </c>
    </row>
    <row r="75" spans="1:10" s="1" customFormat="1" ht="31.5" x14ac:dyDescent="0.35">
      <c r="A75" s="10" t="s">
        <v>8</v>
      </c>
      <c r="B75" s="12"/>
      <c r="C75" s="6" t="s">
        <v>59</v>
      </c>
      <c r="D75" s="6">
        <v>24</v>
      </c>
      <c r="E75" s="6">
        <v>26</v>
      </c>
      <c r="F75" s="7">
        <v>0.19</v>
      </c>
      <c r="G75" s="7">
        <f t="shared" si="6"/>
        <v>4.9400000000000004</v>
      </c>
      <c r="H75" s="14"/>
      <c r="I75" s="17">
        <f t="shared" si="8"/>
        <v>0</v>
      </c>
      <c r="J75" s="7">
        <f t="shared" si="1"/>
        <v>0</v>
      </c>
    </row>
    <row r="76" spans="1:10" s="1" customFormat="1" ht="25.5" customHeight="1" x14ac:dyDescent="0.35">
      <c r="A76" s="10" t="s">
        <v>8</v>
      </c>
      <c r="B76" s="12"/>
      <c r="C76" s="6" t="s">
        <v>44</v>
      </c>
      <c r="D76" s="6">
        <v>24</v>
      </c>
      <c r="E76" s="6">
        <v>25</v>
      </c>
      <c r="F76" s="7">
        <v>0.19</v>
      </c>
      <c r="G76" s="7">
        <f t="shared" si="6"/>
        <v>4.75</v>
      </c>
      <c r="H76" s="14"/>
      <c r="I76" s="17">
        <f t="shared" si="8"/>
        <v>0</v>
      </c>
      <c r="J76" s="7">
        <f t="shared" si="1"/>
        <v>0</v>
      </c>
    </row>
    <row r="77" spans="1:10" s="1" customFormat="1" ht="31.5" x14ac:dyDescent="0.35">
      <c r="A77" s="10" t="s">
        <v>8</v>
      </c>
      <c r="B77" s="12"/>
      <c r="C77" s="6" t="s">
        <v>42</v>
      </c>
      <c r="D77" s="6">
        <v>24</v>
      </c>
      <c r="E77" s="6">
        <v>11</v>
      </c>
      <c r="F77" s="7">
        <v>0.19</v>
      </c>
      <c r="G77" s="7">
        <f t="shared" si="6"/>
        <v>2.09</v>
      </c>
      <c r="H77" s="14"/>
      <c r="I77" s="17">
        <f t="shared" si="8"/>
        <v>0</v>
      </c>
      <c r="J77" s="7">
        <f t="shared" si="1"/>
        <v>0</v>
      </c>
    </row>
    <row r="78" spans="1:10" s="1" customFormat="1" ht="31.5" x14ac:dyDescent="0.35">
      <c r="A78" s="10" t="s">
        <v>8</v>
      </c>
      <c r="B78" s="12"/>
      <c r="C78" s="6" t="s">
        <v>78</v>
      </c>
      <c r="D78" s="6">
        <v>24</v>
      </c>
      <c r="E78" s="6">
        <v>28</v>
      </c>
      <c r="F78" s="7">
        <v>0.19</v>
      </c>
      <c r="G78" s="7">
        <f t="shared" si="6"/>
        <v>5.32</v>
      </c>
      <c r="H78" s="14"/>
      <c r="I78" s="17">
        <f t="shared" si="8"/>
        <v>0</v>
      </c>
      <c r="J78" s="7">
        <f t="shared" si="1"/>
        <v>0</v>
      </c>
    </row>
    <row r="79" spans="1:10" s="1" customFormat="1" ht="31.5" x14ac:dyDescent="0.35">
      <c r="A79" s="10" t="s">
        <v>8</v>
      </c>
      <c r="B79" s="12"/>
      <c r="C79" s="6" t="s">
        <v>79</v>
      </c>
      <c r="D79" s="6">
        <v>12</v>
      </c>
      <c r="E79" s="6">
        <v>26</v>
      </c>
      <c r="F79" s="7">
        <v>0.19</v>
      </c>
      <c r="G79" s="7">
        <f t="shared" si="6"/>
        <v>4.9400000000000004</v>
      </c>
      <c r="H79" s="14"/>
      <c r="I79" s="17">
        <f t="shared" si="8"/>
        <v>0</v>
      </c>
      <c r="J79" s="7">
        <f t="shared" si="1"/>
        <v>0</v>
      </c>
    </row>
    <row r="80" spans="1:10" s="1" customFormat="1" ht="31.5" x14ac:dyDescent="0.35">
      <c r="A80" s="10" t="s">
        <v>8</v>
      </c>
      <c r="B80" s="12"/>
      <c r="C80" s="6" t="s">
        <v>96</v>
      </c>
      <c r="D80" s="6">
        <v>24</v>
      </c>
      <c r="E80" s="6">
        <v>27</v>
      </c>
      <c r="F80" s="7">
        <v>0.19</v>
      </c>
      <c r="G80" s="7">
        <f t="shared" si="6"/>
        <v>5.13</v>
      </c>
      <c r="H80" s="14"/>
      <c r="I80" s="17">
        <f t="shared" si="8"/>
        <v>0</v>
      </c>
      <c r="J80" s="7">
        <f t="shared" si="1"/>
        <v>0</v>
      </c>
    </row>
    <row r="81" spans="1:10" s="1" customFormat="1" ht="31.5" x14ac:dyDescent="0.35">
      <c r="A81" s="10" t="s">
        <v>8</v>
      </c>
      <c r="B81" s="12"/>
      <c r="C81" s="6" t="s">
        <v>49</v>
      </c>
      <c r="D81" s="6">
        <v>12</v>
      </c>
      <c r="E81" s="6">
        <v>25</v>
      </c>
      <c r="F81" s="7">
        <v>0.19</v>
      </c>
      <c r="G81" s="7">
        <f t="shared" ref="G81:G88" si="9">E81*F81</f>
        <v>4.75</v>
      </c>
      <c r="H81" s="14"/>
      <c r="I81" s="17">
        <f t="shared" si="8"/>
        <v>0</v>
      </c>
      <c r="J81" s="7">
        <f t="shared" si="1"/>
        <v>0</v>
      </c>
    </row>
    <row r="82" spans="1:10" s="1" customFormat="1" ht="31.5" x14ac:dyDescent="0.35">
      <c r="A82" s="10" t="s">
        <v>8</v>
      </c>
      <c r="B82" s="12"/>
      <c r="C82" s="6" t="s">
        <v>72</v>
      </c>
      <c r="D82" s="6">
        <v>48</v>
      </c>
      <c r="E82" s="6">
        <v>15</v>
      </c>
      <c r="F82" s="7">
        <v>2.0499999999999998</v>
      </c>
      <c r="G82" s="7">
        <f t="shared" si="9"/>
        <v>30.749999999999996</v>
      </c>
      <c r="H82" s="14"/>
      <c r="I82" s="17">
        <f t="shared" si="8"/>
        <v>0</v>
      </c>
      <c r="J82" s="7">
        <f t="shared" si="1"/>
        <v>0</v>
      </c>
    </row>
    <row r="83" spans="1:10" s="1" customFormat="1" ht="31.5" x14ac:dyDescent="0.35">
      <c r="A83" s="10" t="s">
        <v>8</v>
      </c>
      <c r="B83" s="12"/>
      <c r="C83" s="6" t="s">
        <v>93</v>
      </c>
      <c r="D83" s="6">
        <v>12</v>
      </c>
      <c r="E83" s="6">
        <v>12</v>
      </c>
      <c r="F83" s="7">
        <v>2.0499999999999998</v>
      </c>
      <c r="G83" s="7">
        <f t="shared" si="9"/>
        <v>24.599999999999998</v>
      </c>
      <c r="H83" s="14"/>
      <c r="I83" s="17">
        <f t="shared" si="8"/>
        <v>0</v>
      </c>
      <c r="J83" s="7">
        <f t="shared" si="1"/>
        <v>0</v>
      </c>
    </row>
    <row r="84" spans="1:10" s="1" customFormat="1" ht="31.5" x14ac:dyDescent="0.35">
      <c r="A84" s="10" t="s">
        <v>8</v>
      </c>
      <c r="B84" s="12"/>
      <c r="C84" s="6" t="s">
        <v>45</v>
      </c>
      <c r="D84" s="6">
        <v>12</v>
      </c>
      <c r="E84" s="6">
        <v>25</v>
      </c>
      <c r="F84" s="7">
        <v>0.19</v>
      </c>
      <c r="G84" s="7">
        <f t="shared" si="9"/>
        <v>4.75</v>
      </c>
      <c r="H84" s="14"/>
      <c r="I84" s="17">
        <f t="shared" si="8"/>
        <v>0</v>
      </c>
      <c r="J84" s="7">
        <f t="shared" si="1"/>
        <v>0</v>
      </c>
    </row>
    <row r="85" spans="1:10" s="1" customFormat="1" ht="31.5" x14ac:dyDescent="0.35">
      <c r="A85" s="10" t="s">
        <v>8</v>
      </c>
      <c r="B85" s="12"/>
      <c r="C85" s="6" t="s">
        <v>88</v>
      </c>
      <c r="D85" s="6" t="s">
        <v>82</v>
      </c>
      <c r="E85" s="6">
        <v>25</v>
      </c>
      <c r="F85" s="7">
        <v>0.25</v>
      </c>
      <c r="G85" s="7">
        <f t="shared" si="9"/>
        <v>6.25</v>
      </c>
      <c r="H85" s="14"/>
      <c r="I85" s="17">
        <f t="shared" si="8"/>
        <v>0</v>
      </c>
      <c r="J85" s="7">
        <f t="shared" si="1"/>
        <v>0</v>
      </c>
    </row>
    <row r="86" spans="1:10" s="1" customFormat="1" ht="31.5" x14ac:dyDescent="0.35">
      <c r="A86" s="10" t="s">
        <v>8</v>
      </c>
      <c r="B86" s="12"/>
      <c r="C86" s="6" t="s">
        <v>99</v>
      </c>
      <c r="D86" s="6">
        <v>25</v>
      </c>
      <c r="E86" s="6">
        <v>25</v>
      </c>
      <c r="F86" s="7">
        <v>0.19</v>
      </c>
      <c r="G86" s="7">
        <f t="shared" si="9"/>
        <v>4.75</v>
      </c>
      <c r="H86" s="14"/>
      <c r="I86" s="17">
        <f t="shared" si="8"/>
        <v>0</v>
      </c>
      <c r="J86" s="7">
        <f t="shared" si="1"/>
        <v>0</v>
      </c>
    </row>
    <row r="87" spans="1:10" s="1" customFormat="1" ht="31.5" x14ac:dyDescent="0.35">
      <c r="A87" s="10" t="s">
        <v>8</v>
      </c>
      <c r="B87" s="12"/>
      <c r="C87" s="6" t="s">
        <v>92</v>
      </c>
      <c r="D87" s="6">
        <v>24</v>
      </c>
      <c r="E87" s="6">
        <v>50</v>
      </c>
      <c r="F87" s="7">
        <v>0.19</v>
      </c>
      <c r="G87" s="7">
        <f t="shared" si="9"/>
        <v>9.5</v>
      </c>
      <c r="H87" s="14"/>
      <c r="I87" s="17">
        <f t="shared" si="8"/>
        <v>0</v>
      </c>
      <c r="J87" s="7">
        <f t="shared" si="1"/>
        <v>0</v>
      </c>
    </row>
    <row r="88" spans="1:10" s="1" customFormat="1" ht="31.5" x14ac:dyDescent="0.35">
      <c r="A88" s="10" t="s">
        <v>8</v>
      </c>
      <c r="B88" s="12"/>
      <c r="C88" s="6" t="s">
        <v>50</v>
      </c>
      <c r="D88" s="6">
        <v>24</v>
      </c>
      <c r="E88" s="6">
        <v>27</v>
      </c>
      <c r="F88" s="7">
        <v>0.19</v>
      </c>
      <c r="G88" s="7">
        <f t="shared" si="9"/>
        <v>5.13</v>
      </c>
      <c r="H88" s="14"/>
      <c r="I88" s="17">
        <f t="shared" si="8"/>
        <v>0</v>
      </c>
      <c r="J88" s="7">
        <f t="shared" si="1"/>
        <v>0</v>
      </c>
    </row>
    <row r="89" spans="1:10" s="4" customFormat="1" ht="22.5" customHeight="1" x14ac:dyDescent="0.25">
      <c r="D89" s="24"/>
      <c r="E89" s="24"/>
      <c r="F89" s="24"/>
      <c r="G89" s="24"/>
      <c r="J89" s="5"/>
    </row>
    <row r="90" spans="1:10" ht="8.25" customHeight="1" x14ac:dyDescent="0.25">
      <c r="A90" s="38" t="s">
        <v>11</v>
      </c>
      <c r="B90" s="38"/>
      <c r="C90" s="38"/>
      <c r="I90" s="16"/>
    </row>
    <row r="91" spans="1:10" ht="15" customHeight="1" x14ac:dyDescent="0.25">
      <c r="A91" s="38"/>
      <c r="B91" s="38"/>
      <c r="C91" s="38"/>
      <c r="I91" s="16"/>
    </row>
    <row r="92" spans="1:10" ht="15" customHeight="1" x14ac:dyDescent="0.25">
      <c r="A92" s="38"/>
      <c r="B92" s="38"/>
      <c r="C92" s="38"/>
      <c r="I92" s="16"/>
    </row>
    <row r="93" spans="1:10" ht="15.75" customHeight="1" thickBot="1" x14ac:dyDescent="0.3">
      <c r="A93" s="39"/>
      <c r="B93" s="39"/>
      <c r="C93" s="39"/>
      <c r="I93" s="16"/>
    </row>
    <row r="94" spans="1:10" s="1" customFormat="1" ht="51.75" customHeight="1" thickTop="1" x14ac:dyDescent="0.25">
      <c r="A94" s="2" t="s">
        <v>0</v>
      </c>
      <c r="B94" s="13" t="s">
        <v>19</v>
      </c>
      <c r="C94" s="2" t="s">
        <v>1</v>
      </c>
      <c r="D94" s="2" t="s">
        <v>2</v>
      </c>
      <c r="E94" s="2" t="s">
        <v>4</v>
      </c>
      <c r="F94" s="2" t="s">
        <v>6</v>
      </c>
      <c r="G94" s="2" t="s">
        <v>5</v>
      </c>
      <c r="H94" s="3" t="s">
        <v>21</v>
      </c>
      <c r="I94" s="2" t="s">
        <v>22</v>
      </c>
      <c r="J94" s="2" t="s">
        <v>3</v>
      </c>
    </row>
    <row r="95" spans="1:10" s="1" customFormat="1" ht="46.5" x14ac:dyDescent="0.35">
      <c r="A95" s="9" t="s">
        <v>20</v>
      </c>
      <c r="B95" s="12" t="s">
        <v>34</v>
      </c>
      <c r="C95" s="6" t="s">
        <v>47</v>
      </c>
      <c r="D95" s="6" t="s">
        <v>12</v>
      </c>
      <c r="E95" s="6">
        <v>50</v>
      </c>
      <c r="F95" s="7">
        <v>0.19</v>
      </c>
      <c r="G95" s="7">
        <f>E95*F95</f>
        <v>9.5</v>
      </c>
      <c r="H95" s="14"/>
      <c r="I95" s="17">
        <f t="shared" ref="I95:I116" si="10">E95*H95</f>
        <v>0</v>
      </c>
      <c r="J95" s="7">
        <f t="shared" ref="J95:J116" si="11">H95*G95</f>
        <v>0</v>
      </c>
    </row>
    <row r="96" spans="1:10" s="1" customFormat="1" ht="46.5" x14ac:dyDescent="0.35">
      <c r="A96" s="9" t="s">
        <v>20</v>
      </c>
      <c r="B96" s="12"/>
      <c r="C96" s="6" t="s">
        <v>56</v>
      </c>
      <c r="D96" s="6">
        <v>6</v>
      </c>
      <c r="E96" s="6">
        <v>30</v>
      </c>
      <c r="F96" s="7">
        <v>0.19</v>
      </c>
      <c r="G96" s="7">
        <f t="shared" ref="G96:G114" si="12">E96*F96</f>
        <v>5.7</v>
      </c>
      <c r="H96" s="14"/>
      <c r="I96" s="17">
        <f t="shared" ref="I96:I107" si="13">E96*H96</f>
        <v>0</v>
      </c>
      <c r="J96" s="7">
        <f t="shared" si="11"/>
        <v>0</v>
      </c>
    </row>
    <row r="97" spans="1:10" s="1" customFormat="1" ht="46.5" x14ac:dyDescent="0.35">
      <c r="A97" s="9" t="s">
        <v>20</v>
      </c>
      <c r="B97" s="12"/>
      <c r="C97" s="6" t="s">
        <v>85</v>
      </c>
      <c r="D97" s="6">
        <v>4</v>
      </c>
      <c r="E97" s="6">
        <v>20</v>
      </c>
      <c r="F97" s="7">
        <v>0.19</v>
      </c>
      <c r="G97" s="7">
        <f t="shared" si="12"/>
        <v>3.8</v>
      </c>
      <c r="H97" s="14"/>
      <c r="I97" s="17">
        <f t="shared" si="13"/>
        <v>0</v>
      </c>
      <c r="J97" s="7">
        <f t="shared" si="11"/>
        <v>0</v>
      </c>
    </row>
    <row r="98" spans="1:10" s="1" customFormat="1" ht="34.5" customHeight="1" x14ac:dyDescent="0.35">
      <c r="A98" s="9" t="s">
        <v>20</v>
      </c>
      <c r="B98" s="12"/>
      <c r="C98" s="6" t="s">
        <v>84</v>
      </c>
      <c r="D98" s="6">
        <v>2</v>
      </c>
      <c r="E98" s="6">
        <v>10</v>
      </c>
      <c r="F98" s="7">
        <v>0.19</v>
      </c>
      <c r="G98" s="7">
        <f t="shared" si="12"/>
        <v>1.9</v>
      </c>
      <c r="H98" s="14"/>
      <c r="I98" s="17">
        <f t="shared" si="13"/>
        <v>0</v>
      </c>
      <c r="J98" s="7">
        <f t="shared" si="11"/>
        <v>0</v>
      </c>
    </row>
    <row r="99" spans="1:10" s="1" customFormat="1" ht="47.25" customHeight="1" x14ac:dyDescent="0.35">
      <c r="A99" s="9" t="s">
        <v>20</v>
      </c>
      <c r="B99" s="12"/>
      <c r="C99" s="6" t="s">
        <v>89</v>
      </c>
      <c r="D99" s="6">
        <v>20</v>
      </c>
      <c r="E99" s="6">
        <v>20</v>
      </c>
      <c r="F99" s="7">
        <v>0.19</v>
      </c>
      <c r="G99" s="7">
        <f t="shared" si="12"/>
        <v>3.8</v>
      </c>
      <c r="H99" s="14"/>
      <c r="I99" s="17">
        <f t="shared" si="13"/>
        <v>0</v>
      </c>
      <c r="J99" s="7">
        <f t="shared" si="11"/>
        <v>0</v>
      </c>
    </row>
    <row r="100" spans="1:10" s="1" customFormat="1" ht="47.25" customHeight="1" x14ac:dyDescent="0.35">
      <c r="A100" s="9" t="s">
        <v>20</v>
      </c>
      <c r="B100" s="12"/>
      <c r="C100" s="6" t="s">
        <v>90</v>
      </c>
      <c r="D100" s="6">
        <v>20</v>
      </c>
      <c r="E100" s="6">
        <v>20</v>
      </c>
      <c r="F100" s="7">
        <v>0.19</v>
      </c>
      <c r="G100" s="7">
        <f t="shared" si="12"/>
        <v>3.8</v>
      </c>
      <c r="H100" s="14"/>
      <c r="I100" s="17">
        <f t="shared" si="13"/>
        <v>0</v>
      </c>
      <c r="J100" s="7">
        <f t="shared" si="11"/>
        <v>0</v>
      </c>
    </row>
    <row r="101" spans="1:10" s="1" customFormat="1" ht="33" customHeight="1" x14ac:dyDescent="0.35">
      <c r="A101" s="9" t="s">
        <v>20</v>
      </c>
      <c r="B101" s="12"/>
      <c r="C101" s="6" t="s">
        <v>86</v>
      </c>
      <c r="D101" s="6">
        <v>8</v>
      </c>
      <c r="E101" s="6">
        <v>43</v>
      </c>
      <c r="F101" s="7">
        <v>0.19</v>
      </c>
      <c r="G101" s="7">
        <f t="shared" si="12"/>
        <v>8.17</v>
      </c>
      <c r="H101" s="14"/>
      <c r="I101" s="17">
        <f t="shared" si="13"/>
        <v>0</v>
      </c>
      <c r="J101" s="7">
        <f t="shared" si="11"/>
        <v>0</v>
      </c>
    </row>
    <row r="102" spans="1:10" s="1" customFormat="1" ht="24.75" customHeight="1" x14ac:dyDescent="0.35">
      <c r="A102" s="9" t="s">
        <v>20</v>
      </c>
      <c r="B102" s="12"/>
      <c r="C102" s="6" t="s">
        <v>87</v>
      </c>
      <c r="D102" s="6">
        <v>20</v>
      </c>
      <c r="E102" s="6">
        <v>44</v>
      </c>
      <c r="F102" s="7">
        <v>0.19</v>
      </c>
      <c r="G102" s="7">
        <f t="shared" si="12"/>
        <v>8.36</v>
      </c>
      <c r="H102" s="14"/>
      <c r="I102" s="17">
        <f t="shared" si="13"/>
        <v>0</v>
      </c>
      <c r="J102" s="7">
        <f t="shared" si="11"/>
        <v>0</v>
      </c>
    </row>
    <row r="103" spans="1:10" s="1" customFormat="1" ht="31.5" customHeight="1" x14ac:dyDescent="0.35">
      <c r="A103" s="9" t="s">
        <v>20</v>
      </c>
      <c r="B103" s="12"/>
      <c r="C103" s="6" t="s">
        <v>83</v>
      </c>
      <c r="D103" s="6">
        <v>20</v>
      </c>
      <c r="E103" s="6">
        <v>42</v>
      </c>
      <c r="F103" s="7">
        <v>0.19</v>
      </c>
      <c r="G103" s="7">
        <f t="shared" si="12"/>
        <v>7.98</v>
      </c>
      <c r="H103" s="14"/>
      <c r="I103" s="17">
        <f t="shared" si="13"/>
        <v>0</v>
      </c>
      <c r="J103" s="7">
        <f t="shared" si="11"/>
        <v>0</v>
      </c>
    </row>
    <row r="104" spans="1:10" s="1" customFormat="1" ht="27" customHeight="1" x14ac:dyDescent="0.35">
      <c r="A104" s="9" t="s">
        <v>20</v>
      </c>
      <c r="B104" s="12"/>
      <c r="C104" s="6" t="s">
        <v>71</v>
      </c>
      <c r="D104" s="6">
        <v>20</v>
      </c>
      <c r="E104" s="6">
        <v>43</v>
      </c>
      <c r="F104" s="7">
        <v>0.19</v>
      </c>
      <c r="G104" s="7">
        <f t="shared" si="12"/>
        <v>8.17</v>
      </c>
      <c r="H104" s="14"/>
      <c r="I104" s="17">
        <f t="shared" si="13"/>
        <v>0</v>
      </c>
      <c r="J104" s="7">
        <f t="shared" si="11"/>
        <v>0</v>
      </c>
    </row>
    <row r="105" spans="1:10" s="1" customFormat="1" ht="24" customHeight="1" x14ac:dyDescent="0.35">
      <c r="A105" s="9" t="s">
        <v>20</v>
      </c>
      <c r="B105" s="12"/>
      <c r="C105" s="6" t="s">
        <v>80</v>
      </c>
      <c r="D105" s="6">
        <v>20</v>
      </c>
      <c r="E105" s="6">
        <v>43</v>
      </c>
      <c r="F105" s="7">
        <v>0.19</v>
      </c>
      <c r="G105" s="7">
        <f t="shared" si="12"/>
        <v>8.17</v>
      </c>
      <c r="H105" s="14"/>
      <c r="I105" s="17">
        <f t="shared" si="13"/>
        <v>0</v>
      </c>
      <c r="J105" s="7">
        <f t="shared" si="11"/>
        <v>0</v>
      </c>
    </row>
    <row r="106" spans="1:10" s="1" customFormat="1" ht="31.5" x14ac:dyDescent="0.35">
      <c r="A106" s="9" t="s">
        <v>20</v>
      </c>
      <c r="B106" s="12"/>
      <c r="C106" s="6" t="s">
        <v>63</v>
      </c>
      <c r="D106" s="6">
        <v>12</v>
      </c>
      <c r="E106" s="6">
        <v>32</v>
      </c>
      <c r="F106" s="7">
        <v>0.19</v>
      </c>
      <c r="G106" s="7">
        <f t="shared" si="12"/>
        <v>6.08</v>
      </c>
      <c r="H106" s="14"/>
      <c r="I106" s="17">
        <f t="shared" si="13"/>
        <v>0</v>
      </c>
      <c r="J106" s="7">
        <f>H106*G106</f>
        <v>0</v>
      </c>
    </row>
    <row r="107" spans="1:10" s="1" customFormat="1" ht="31.5" x14ac:dyDescent="0.35">
      <c r="A107" s="9" t="s">
        <v>20</v>
      </c>
      <c r="B107" s="12"/>
      <c r="C107" s="6" t="s">
        <v>64</v>
      </c>
      <c r="D107" s="6">
        <v>20</v>
      </c>
      <c r="E107" s="6">
        <v>48</v>
      </c>
      <c r="F107" s="7">
        <v>0.19</v>
      </c>
      <c r="G107" s="7">
        <f t="shared" si="12"/>
        <v>9.120000000000001</v>
      </c>
      <c r="H107" s="14"/>
      <c r="I107" s="17">
        <f t="shared" si="13"/>
        <v>0</v>
      </c>
      <c r="J107" s="7">
        <f>H107*G107</f>
        <v>0</v>
      </c>
    </row>
    <row r="108" spans="1:10" s="1" customFormat="1" ht="31.5" x14ac:dyDescent="0.35">
      <c r="A108" s="9" t="s">
        <v>20</v>
      </c>
      <c r="B108" s="12"/>
      <c r="C108" s="6" t="s">
        <v>66</v>
      </c>
      <c r="D108" s="6">
        <v>20</v>
      </c>
      <c r="E108" s="6">
        <v>49</v>
      </c>
      <c r="F108" s="7">
        <v>0.19</v>
      </c>
      <c r="G108" s="7">
        <f t="shared" si="12"/>
        <v>9.31</v>
      </c>
      <c r="H108" s="14"/>
      <c r="I108" s="17">
        <f t="shared" si="10"/>
        <v>0</v>
      </c>
      <c r="J108" s="7">
        <f t="shared" si="11"/>
        <v>0</v>
      </c>
    </row>
    <row r="109" spans="1:10" s="1" customFormat="1" ht="31.5" x14ac:dyDescent="0.35">
      <c r="A109" s="9" t="s">
        <v>20</v>
      </c>
      <c r="B109" s="12"/>
      <c r="C109" s="6" t="s">
        <v>71</v>
      </c>
      <c r="D109" s="6">
        <v>20</v>
      </c>
      <c r="E109" s="6">
        <v>43</v>
      </c>
      <c r="F109" s="7">
        <v>0.19</v>
      </c>
      <c r="G109" s="7">
        <f t="shared" si="12"/>
        <v>8.17</v>
      </c>
      <c r="H109" s="14"/>
      <c r="I109" s="17">
        <f t="shared" si="10"/>
        <v>0</v>
      </c>
      <c r="J109" s="7">
        <f t="shared" si="11"/>
        <v>0</v>
      </c>
    </row>
    <row r="110" spans="1:10" s="1" customFormat="1" ht="31.5" x14ac:dyDescent="0.35">
      <c r="A110" s="9" t="s">
        <v>20</v>
      </c>
      <c r="B110" s="12"/>
      <c r="C110" s="6" t="s">
        <v>61</v>
      </c>
      <c r="D110" s="6">
        <v>96</v>
      </c>
      <c r="E110" s="6">
        <v>31</v>
      </c>
      <c r="F110" s="7">
        <v>0.19</v>
      </c>
      <c r="G110" s="7">
        <f t="shared" si="12"/>
        <v>5.89</v>
      </c>
      <c r="H110" s="14"/>
      <c r="I110" s="17">
        <f t="shared" si="10"/>
        <v>0</v>
      </c>
      <c r="J110" s="7">
        <f t="shared" si="11"/>
        <v>0</v>
      </c>
    </row>
    <row r="111" spans="1:10" s="1" customFormat="1" ht="31.5" x14ac:dyDescent="0.35">
      <c r="A111" s="9" t="s">
        <v>20</v>
      </c>
      <c r="B111" s="12"/>
      <c r="C111" s="6" t="s">
        <v>98</v>
      </c>
      <c r="D111" s="6">
        <v>12</v>
      </c>
      <c r="E111" s="6">
        <v>26</v>
      </c>
      <c r="F111" s="7">
        <v>0.19</v>
      </c>
      <c r="G111" s="7">
        <f t="shared" si="12"/>
        <v>4.9400000000000004</v>
      </c>
      <c r="H111" s="14"/>
      <c r="I111" s="17">
        <f t="shared" si="10"/>
        <v>0</v>
      </c>
      <c r="J111" s="7">
        <f t="shared" si="11"/>
        <v>0</v>
      </c>
    </row>
    <row r="112" spans="1:10" s="1" customFormat="1" ht="31.5" x14ac:dyDescent="0.35">
      <c r="A112" s="9" t="s">
        <v>20</v>
      </c>
      <c r="B112" s="12"/>
      <c r="C112" s="6" t="s">
        <v>70</v>
      </c>
      <c r="D112" s="6">
        <v>12</v>
      </c>
      <c r="E112" s="6">
        <v>32</v>
      </c>
      <c r="F112" s="7">
        <v>0.19</v>
      </c>
      <c r="G112" s="7">
        <f t="shared" si="12"/>
        <v>6.08</v>
      </c>
      <c r="H112" s="14"/>
      <c r="I112" s="17">
        <f t="shared" si="10"/>
        <v>0</v>
      </c>
      <c r="J112" s="7">
        <f t="shared" si="11"/>
        <v>0</v>
      </c>
    </row>
    <row r="113" spans="1:10" s="1" customFormat="1" ht="31.5" x14ac:dyDescent="0.35">
      <c r="A113" s="9" t="s">
        <v>20</v>
      </c>
      <c r="B113" s="12"/>
      <c r="C113" s="6" t="s">
        <v>97</v>
      </c>
      <c r="D113" s="6">
        <v>12</v>
      </c>
      <c r="E113" s="6">
        <v>30</v>
      </c>
      <c r="F113" s="7">
        <v>0.19</v>
      </c>
      <c r="G113" s="7">
        <f t="shared" si="12"/>
        <v>5.7</v>
      </c>
      <c r="H113" s="14"/>
      <c r="I113" s="17">
        <f t="shared" si="10"/>
        <v>0</v>
      </c>
      <c r="J113" s="7">
        <f t="shared" si="11"/>
        <v>0</v>
      </c>
    </row>
    <row r="114" spans="1:10" s="1" customFormat="1" ht="31.5" x14ac:dyDescent="0.35">
      <c r="A114" s="9" t="s">
        <v>20</v>
      </c>
      <c r="B114" s="12"/>
      <c r="C114" s="6" t="s">
        <v>69</v>
      </c>
      <c r="D114" s="6">
        <v>15</v>
      </c>
      <c r="E114" s="6">
        <v>24</v>
      </c>
      <c r="F114" s="7">
        <v>0.19</v>
      </c>
      <c r="G114" s="7">
        <f t="shared" si="12"/>
        <v>4.5600000000000005</v>
      </c>
      <c r="H114" s="14"/>
      <c r="I114" s="17">
        <f t="shared" si="10"/>
        <v>0</v>
      </c>
      <c r="J114" s="7">
        <f t="shared" si="11"/>
        <v>0</v>
      </c>
    </row>
    <row r="115" spans="1:10" s="1" customFormat="1" ht="31.5" x14ac:dyDescent="0.35">
      <c r="A115" s="9" t="s">
        <v>20</v>
      </c>
      <c r="B115" s="12" t="s">
        <v>55</v>
      </c>
      <c r="C115" s="6" t="s">
        <v>14</v>
      </c>
      <c r="D115" s="6" t="s">
        <v>12</v>
      </c>
      <c r="E115" s="6">
        <v>50</v>
      </c>
      <c r="F115" s="7">
        <v>0.19</v>
      </c>
      <c r="G115" s="7">
        <f t="shared" ref="G115:G116" si="14">E115*F115</f>
        <v>9.5</v>
      </c>
      <c r="H115" s="14"/>
      <c r="I115" s="17">
        <f t="shared" si="10"/>
        <v>0</v>
      </c>
      <c r="J115" s="7">
        <f t="shared" si="11"/>
        <v>0</v>
      </c>
    </row>
    <row r="116" spans="1:10" s="1" customFormat="1" ht="31.5" x14ac:dyDescent="0.35">
      <c r="A116" s="9" t="s">
        <v>20</v>
      </c>
      <c r="B116" s="12" t="s">
        <v>32</v>
      </c>
      <c r="C116" s="6" t="s">
        <v>13</v>
      </c>
      <c r="D116" s="6" t="s">
        <v>12</v>
      </c>
      <c r="E116" s="6">
        <v>50</v>
      </c>
      <c r="F116" s="7">
        <v>0.19</v>
      </c>
      <c r="G116" s="7">
        <f t="shared" si="14"/>
        <v>9.5</v>
      </c>
      <c r="H116" s="14"/>
      <c r="I116" s="17">
        <f t="shared" si="10"/>
        <v>0</v>
      </c>
      <c r="J116" s="7">
        <f t="shared" si="11"/>
        <v>0</v>
      </c>
    </row>
    <row r="118" spans="1:10" ht="14.25" customHeight="1" x14ac:dyDescent="0.25">
      <c r="A118" s="32" t="s">
        <v>15</v>
      </c>
      <c r="B118" s="32"/>
      <c r="C118" s="32"/>
      <c r="D118" s="32"/>
      <c r="I118" s="16"/>
    </row>
    <row r="119" spans="1:10" ht="15" customHeight="1" x14ac:dyDescent="0.25">
      <c r="A119" s="32"/>
      <c r="B119" s="32"/>
      <c r="C119" s="32"/>
      <c r="D119" s="32"/>
      <c r="I119" s="16"/>
    </row>
    <row r="120" spans="1:10" ht="15" customHeight="1" x14ac:dyDescent="0.25">
      <c r="A120" s="32"/>
      <c r="B120" s="32"/>
      <c r="C120" s="32"/>
      <c r="D120" s="32"/>
      <c r="I120" s="16"/>
    </row>
    <row r="121" spans="1:10" ht="15.75" customHeight="1" thickBot="1" x14ac:dyDescent="0.3">
      <c r="A121" s="33"/>
      <c r="B121" s="33"/>
      <c r="C121" s="33"/>
      <c r="D121" s="33"/>
      <c r="I121" s="16"/>
    </row>
    <row r="122" spans="1:10" s="1" customFormat="1" ht="51" customHeight="1" thickTop="1" x14ac:dyDescent="0.25">
      <c r="A122" s="2" t="s">
        <v>0</v>
      </c>
      <c r="B122" s="13" t="s">
        <v>19</v>
      </c>
      <c r="C122" s="2" t="s">
        <v>1</v>
      </c>
      <c r="D122" s="2" t="s">
        <v>2</v>
      </c>
      <c r="E122" s="2" t="s">
        <v>4</v>
      </c>
      <c r="F122" s="2" t="s">
        <v>6</v>
      </c>
      <c r="G122" s="2" t="s">
        <v>5</v>
      </c>
      <c r="H122" s="3" t="s">
        <v>21</v>
      </c>
      <c r="I122" s="2" t="s">
        <v>22</v>
      </c>
      <c r="J122" s="2" t="s">
        <v>3</v>
      </c>
    </row>
    <row r="123" spans="1:10" s="1" customFormat="1" ht="31.5" x14ac:dyDescent="0.35">
      <c r="A123" s="8" t="s">
        <v>15</v>
      </c>
      <c r="B123" s="12" t="s">
        <v>35</v>
      </c>
      <c r="C123" s="6" t="s">
        <v>16</v>
      </c>
      <c r="D123" s="6">
        <v>500</v>
      </c>
      <c r="E123" s="6">
        <v>57</v>
      </c>
      <c r="F123" s="7">
        <v>1.3157890000000001</v>
      </c>
      <c r="G123" s="7">
        <f>E123*F123</f>
        <v>74.999973000000011</v>
      </c>
      <c r="H123" s="14"/>
      <c r="I123" s="17">
        <f>E123*H123</f>
        <v>0</v>
      </c>
      <c r="J123" s="7">
        <f>H123*G123</f>
        <v>0</v>
      </c>
    </row>
    <row r="124" spans="1:10" s="1" customFormat="1" ht="31.5" x14ac:dyDescent="0.35">
      <c r="A124" s="8" t="s">
        <v>15</v>
      </c>
      <c r="B124" s="12" t="s">
        <v>68</v>
      </c>
      <c r="C124" s="6" t="s">
        <v>43</v>
      </c>
      <c r="D124" s="6">
        <v>12</v>
      </c>
      <c r="E124" s="6">
        <v>2</v>
      </c>
      <c r="F124" s="7">
        <v>0.19</v>
      </c>
      <c r="G124" s="7">
        <f>E124*F124</f>
        <v>0.38</v>
      </c>
      <c r="H124" s="14"/>
      <c r="I124" s="17">
        <f>E124*H124</f>
        <v>0</v>
      </c>
      <c r="J124" s="7">
        <f>H124*G124</f>
        <v>0</v>
      </c>
    </row>
    <row r="125" spans="1:10" s="1" customFormat="1" ht="31.5" x14ac:dyDescent="0.35">
      <c r="A125" s="8" t="s">
        <v>15</v>
      </c>
      <c r="B125" s="12">
        <v>275</v>
      </c>
      <c r="C125" s="6" t="s">
        <v>29</v>
      </c>
      <c r="D125" s="6">
        <v>4</v>
      </c>
      <c r="E125" s="6">
        <v>12</v>
      </c>
      <c r="F125" s="7">
        <v>0.19</v>
      </c>
      <c r="G125" s="7">
        <f t="shared" ref="G125" si="15">E125*F125</f>
        <v>2.2800000000000002</v>
      </c>
      <c r="H125" s="14"/>
      <c r="I125" s="17">
        <f>E125*H125</f>
        <v>0</v>
      </c>
      <c r="J125" s="7">
        <f>H125*G125</f>
        <v>0</v>
      </c>
    </row>
    <row r="126" spans="1:10" ht="21.75" customHeight="1" x14ac:dyDescent="0.25">
      <c r="E126" s="25" t="s">
        <v>18</v>
      </c>
      <c r="F126" s="25"/>
      <c r="G126" s="25"/>
      <c r="H126" s="4" t="e">
        <f>SUM(H123:H125)+#REF!</f>
        <v>#REF!</v>
      </c>
      <c r="I126" s="4" t="e">
        <f>SUM(I123:I125)+#REF!</f>
        <v>#REF!</v>
      </c>
    </row>
    <row r="127" spans="1:10" ht="21" customHeight="1" x14ac:dyDescent="0.25">
      <c r="F127" s="25" t="s">
        <v>17</v>
      </c>
      <c r="G127" s="25"/>
      <c r="H127" s="25"/>
      <c r="I127" s="11"/>
      <c r="J127" s="5" t="e">
        <f>SUM(J123:J125)+#REF!</f>
        <v>#REF!</v>
      </c>
    </row>
    <row r="128" spans="1:10" ht="41.25" customHeight="1" x14ac:dyDescent="0.7">
      <c r="A128" s="19" t="s">
        <v>30</v>
      </c>
      <c r="B128" s="19"/>
      <c r="C128" s="20"/>
    </row>
    <row r="129" spans="1:1018 1026:2042 2050:3066 3074:4090 4098:5114 5122:6138 6146:7162 7170:8186 8194:9210 9218:10234 10242:11258 11266:12282 12290:13306 13314:14330 14338:15354 15362:16354" s="1" customFormat="1" ht="16.5" customHeight="1" x14ac:dyDescent="0.25">
      <c r="A129" s="21" t="s">
        <v>37</v>
      </c>
      <c r="B129" s="4"/>
      <c r="C129" s="4"/>
      <c r="D129" s="4"/>
      <c r="E129" s="4"/>
      <c r="F129" s="4"/>
      <c r="G129" s="4"/>
      <c r="H129" s="4"/>
      <c r="I129" s="4"/>
      <c r="J129" s="4"/>
    </row>
    <row r="130" spans="1:1018 1026:2042 2050:3066 3074:4090 4098:5114 5122:6138 6146:7162 7170:8186 8194:9210 9218:10234 10242:11258 11266:12282 12290:13306 13314:14330 14338:15354 15362:16354" s="1" customFormat="1" x14ac:dyDescent="0.25">
      <c r="A130" s="21" t="s">
        <v>36</v>
      </c>
      <c r="B130" s="22"/>
      <c r="C130" s="22"/>
      <c r="D130" s="22"/>
      <c r="E130" s="22"/>
      <c r="F130" s="22"/>
      <c r="G130" s="21"/>
      <c r="H130" s="23"/>
      <c r="I130" s="4"/>
      <c r="J130" s="23"/>
      <c r="R130"/>
      <c r="Z130"/>
      <c r="AH130"/>
      <c r="AP130"/>
      <c r="AX130"/>
      <c r="BF130"/>
      <c r="BN130"/>
      <c r="BV130"/>
      <c r="CD130"/>
      <c r="CL130"/>
      <c r="CT130"/>
      <c r="DB130"/>
      <c r="DJ130"/>
      <c r="DR130"/>
      <c r="DZ130"/>
      <c r="EH130"/>
      <c r="EP130"/>
      <c r="EX130"/>
      <c r="FF130"/>
      <c r="FN130"/>
      <c r="FV130"/>
      <c r="GD130"/>
      <c r="GL130"/>
      <c r="GT130"/>
      <c r="HB130"/>
      <c r="HJ130"/>
      <c r="HR130"/>
      <c r="HZ130"/>
      <c r="IH130"/>
      <c r="IP130"/>
      <c r="IX130"/>
      <c r="JF130"/>
      <c r="JN130"/>
      <c r="JV130"/>
      <c r="KD130"/>
      <c r="KL130"/>
      <c r="KT130"/>
      <c r="LB130"/>
      <c r="LJ130"/>
      <c r="LR130"/>
      <c r="LZ130"/>
      <c r="MH130"/>
      <c r="MP130"/>
      <c r="MX130"/>
      <c r="NF130"/>
      <c r="NN130"/>
      <c r="NV130"/>
      <c r="OD130"/>
      <c r="OL130"/>
      <c r="OT130"/>
      <c r="PB130"/>
      <c r="PJ130"/>
      <c r="PR130"/>
      <c r="PZ130"/>
      <c r="QH130"/>
      <c r="QP130"/>
      <c r="QX130"/>
      <c r="RF130"/>
      <c r="RN130"/>
      <c r="RV130"/>
      <c r="SD130"/>
      <c r="SL130"/>
      <c r="ST130"/>
      <c r="TB130"/>
      <c r="TJ130"/>
      <c r="TR130"/>
      <c r="TZ130"/>
      <c r="UH130"/>
      <c r="UP130"/>
      <c r="UX130"/>
      <c r="VF130"/>
      <c r="VN130"/>
      <c r="VV130"/>
      <c r="WD130"/>
      <c r="WL130"/>
      <c r="WT130"/>
      <c r="XB130"/>
      <c r="XJ130"/>
      <c r="XR130"/>
      <c r="XZ130"/>
      <c r="YH130"/>
      <c r="YP130"/>
      <c r="YX130"/>
      <c r="ZF130"/>
      <c r="ZN130"/>
      <c r="ZV130"/>
      <c r="AAD130"/>
      <c r="AAL130"/>
      <c r="AAT130"/>
      <c r="ABB130"/>
      <c r="ABJ130"/>
      <c r="ABR130"/>
      <c r="ABZ130"/>
      <c r="ACH130"/>
      <c r="ACP130"/>
      <c r="ACX130"/>
      <c r="ADF130"/>
      <c r="ADN130"/>
      <c r="ADV130"/>
      <c r="AED130"/>
      <c r="AEL130"/>
      <c r="AET130"/>
      <c r="AFB130"/>
      <c r="AFJ130"/>
      <c r="AFR130"/>
      <c r="AFZ130"/>
      <c r="AGH130"/>
      <c r="AGP130"/>
      <c r="AGX130"/>
      <c r="AHF130"/>
      <c r="AHN130"/>
      <c r="AHV130"/>
      <c r="AID130"/>
      <c r="AIL130"/>
      <c r="AIT130"/>
      <c r="AJB130"/>
      <c r="AJJ130"/>
      <c r="AJR130"/>
      <c r="AJZ130"/>
      <c r="AKH130"/>
      <c r="AKP130"/>
      <c r="AKX130"/>
      <c r="ALF130"/>
      <c r="ALN130"/>
      <c r="ALV130"/>
      <c r="AMD130"/>
      <c r="AML130"/>
      <c r="AMT130"/>
      <c r="ANB130"/>
      <c r="ANJ130"/>
      <c r="ANR130"/>
      <c r="ANZ130"/>
      <c r="AOH130"/>
      <c r="AOP130"/>
      <c r="AOX130"/>
      <c r="APF130"/>
      <c r="APN130"/>
      <c r="APV130"/>
      <c r="AQD130"/>
      <c r="AQL130"/>
      <c r="AQT130"/>
      <c r="ARB130"/>
      <c r="ARJ130"/>
      <c r="ARR130"/>
      <c r="ARZ130"/>
      <c r="ASH130"/>
      <c r="ASP130"/>
      <c r="ASX130"/>
      <c r="ATF130"/>
      <c r="ATN130"/>
      <c r="ATV130"/>
      <c r="AUD130"/>
      <c r="AUL130"/>
      <c r="AUT130"/>
      <c r="AVB130"/>
      <c r="AVJ130"/>
      <c r="AVR130"/>
      <c r="AVZ130"/>
      <c r="AWH130"/>
      <c r="AWP130"/>
      <c r="AWX130"/>
      <c r="AXF130"/>
      <c r="AXN130"/>
      <c r="AXV130"/>
      <c r="AYD130"/>
      <c r="AYL130"/>
      <c r="AYT130"/>
      <c r="AZB130"/>
      <c r="AZJ130"/>
      <c r="AZR130"/>
      <c r="AZZ130"/>
      <c r="BAH130"/>
      <c r="BAP130"/>
      <c r="BAX130"/>
      <c r="BBF130"/>
      <c r="BBN130"/>
      <c r="BBV130"/>
      <c r="BCD130"/>
      <c r="BCL130"/>
      <c r="BCT130"/>
      <c r="BDB130"/>
      <c r="BDJ130"/>
      <c r="BDR130"/>
      <c r="BDZ130"/>
      <c r="BEH130"/>
      <c r="BEP130"/>
      <c r="BEX130"/>
      <c r="BFF130"/>
      <c r="BFN130"/>
      <c r="BFV130"/>
      <c r="BGD130"/>
      <c r="BGL130"/>
      <c r="BGT130"/>
      <c r="BHB130"/>
      <c r="BHJ130"/>
      <c r="BHR130"/>
      <c r="BHZ130"/>
      <c r="BIH130"/>
      <c r="BIP130"/>
      <c r="BIX130"/>
      <c r="BJF130"/>
      <c r="BJN130"/>
      <c r="BJV130"/>
      <c r="BKD130"/>
      <c r="BKL130"/>
      <c r="BKT130"/>
      <c r="BLB130"/>
      <c r="BLJ130"/>
      <c r="BLR130"/>
      <c r="BLZ130"/>
      <c r="BMH130"/>
      <c r="BMP130"/>
      <c r="BMX130"/>
      <c r="BNF130"/>
      <c r="BNN130"/>
      <c r="BNV130"/>
      <c r="BOD130"/>
      <c r="BOL130"/>
      <c r="BOT130"/>
      <c r="BPB130"/>
      <c r="BPJ130"/>
      <c r="BPR130"/>
      <c r="BPZ130"/>
      <c r="BQH130"/>
      <c r="BQP130"/>
      <c r="BQX130"/>
      <c r="BRF130"/>
      <c r="BRN130"/>
      <c r="BRV130"/>
      <c r="BSD130"/>
      <c r="BSL130"/>
      <c r="BST130"/>
      <c r="BTB130"/>
      <c r="BTJ130"/>
      <c r="BTR130"/>
      <c r="BTZ130"/>
      <c r="BUH130"/>
      <c r="BUP130"/>
      <c r="BUX130"/>
      <c r="BVF130"/>
      <c r="BVN130"/>
      <c r="BVV130"/>
      <c r="BWD130"/>
      <c r="BWL130"/>
      <c r="BWT130"/>
      <c r="BXB130"/>
      <c r="BXJ130"/>
      <c r="BXR130"/>
      <c r="BXZ130"/>
      <c r="BYH130"/>
      <c r="BYP130"/>
      <c r="BYX130"/>
      <c r="BZF130"/>
      <c r="BZN130"/>
      <c r="BZV130"/>
      <c r="CAD130"/>
      <c r="CAL130"/>
      <c r="CAT130"/>
      <c r="CBB130"/>
      <c r="CBJ130"/>
      <c r="CBR130"/>
      <c r="CBZ130"/>
      <c r="CCH130"/>
      <c r="CCP130"/>
      <c r="CCX130"/>
      <c r="CDF130"/>
      <c r="CDN130"/>
      <c r="CDV130"/>
      <c r="CED130"/>
      <c r="CEL130"/>
      <c r="CET130"/>
      <c r="CFB130"/>
      <c r="CFJ130"/>
      <c r="CFR130"/>
      <c r="CFZ130"/>
      <c r="CGH130"/>
      <c r="CGP130"/>
      <c r="CGX130"/>
      <c r="CHF130"/>
      <c r="CHN130"/>
      <c r="CHV130"/>
      <c r="CID130"/>
      <c r="CIL130"/>
      <c r="CIT130"/>
      <c r="CJB130"/>
      <c r="CJJ130"/>
      <c r="CJR130"/>
      <c r="CJZ130"/>
      <c r="CKH130"/>
      <c r="CKP130"/>
      <c r="CKX130"/>
      <c r="CLF130"/>
      <c r="CLN130"/>
      <c r="CLV130"/>
      <c r="CMD130"/>
      <c r="CML130"/>
      <c r="CMT130"/>
      <c r="CNB130"/>
      <c r="CNJ130"/>
      <c r="CNR130"/>
      <c r="CNZ130"/>
      <c r="COH130"/>
      <c r="COP130"/>
      <c r="COX130"/>
      <c r="CPF130"/>
      <c r="CPN130"/>
      <c r="CPV130"/>
      <c r="CQD130"/>
      <c r="CQL130"/>
      <c r="CQT130"/>
      <c r="CRB130"/>
      <c r="CRJ130"/>
      <c r="CRR130"/>
      <c r="CRZ130"/>
      <c r="CSH130"/>
      <c r="CSP130"/>
      <c r="CSX130"/>
      <c r="CTF130"/>
      <c r="CTN130"/>
      <c r="CTV130"/>
      <c r="CUD130"/>
      <c r="CUL130"/>
      <c r="CUT130"/>
      <c r="CVB130"/>
      <c r="CVJ130"/>
      <c r="CVR130"/>
      <c r="CVZ130"/>
      <c r="CWH130"/>
      <c r="CWP130"/>
      <c r="CWX130"/>
      <c r="CXF130"/>
      <c r="CXN130"/>
      <c r="CXV130"/>
      <c r="CYD130"/>
      <c r="CYL130"/>
      <c r="CYT130"/>
      <c r="CZB130"/>
      <c r="CZJ130"/>
      <c r="CZR130"/>
      <c r="CZZ130"/>
      <c r="DAH130"/>
      <c r="DAP130"/>
      <c r="DAX130"/>
      <c r="DBF130"/>
      <c r="DBN130"/>
      <c r="DBV130"/>
      <c r="DCD130"/>
      <c r="DCL130"/>
      <c r="DCT130"/>
      <c r="DDB130"/>
      <c r="DDJ130"/>
      <c r="DDR130"/>
      <c r="DDZ130"/>
      <c r="DEH130"/>
      <c r="DEP130"/>
      <c r="DEX130"/>
      <c r="DFF130"/>
      <c r="DFN130"/>
      <c r="DFV130"/>
      <c r="DGD130"/>
      <c r="DGL130"/>
      <c r="DGT130"/>
      <c r="DHB130"/>
      <c r="DHJ130"/>
      <c r="DHR130"/>
      <c r="DHZ130"/>
      <c r="DIH130"/>
      <c r="DIP130"/>
      <c r="DIX130"/>
      <c r="DJF130"/>
      <c r="DJN130"/>
      <c r="DJV130"/>
      <c r="DKD130"/>
      <c r="DKL130"/>
      <c r="DKT130"/>
      <c r="DLB130"/>
      <c r="DLJ130"/>
      <c r="DLR130"/>
      <c r="DLZ130"/>
      <c r="DMH130"/>
      <c r="DMP130"/>
      <c r="DMX130"/>
      <c r="DNF130"/>
      <c r="DNN130"/>
      <c r="DNV130"/>
      <c r="DOD130"/>
      <c r="DOL130"/>
      <c r="DOT130"/>
      <c r="DPB130"/>
      <c r="DPJ130"/>
      <c r="DPR130"/>
      <c r="DPZ130"/>
      <c r="DQH130"/>
      <c r="DQP130"/>
      <c r="DQX130"/>
      <c r="DRF130"/>
      <c r="DRN130"/>
      <c r="DRV130"/>
      <c r="DSD130"/>
      <c r="DSL130"/>
      <c r="DST130"/>
      <c r="DTB130"/>
      <c r="DTJ130"/>
      <c r="DTR130"/>
      <c r="DTZ130"/>
      <c r="DUH130"/>
      <c r="DUP130"/>
      <c r="DUX130"/>
      <c r="DVF130"/>
      <c r="DVN130"/>
      <c r="DVV130"/>
      <c r="DWD130"/>
      <c r="DWL130"/>
      <c r="DWT130"/>
      <c r="DXB130"/>
      <c r="DXJ130"/>
      <c r="DXR130"/>
      <c r="DXZ130"/>
      <c r="DYH130"/>
      <c r="DYP130"/>
      <c r="DYX130"/>
      <c r="DZF130"/>
      <c r="DZN130"/>
      <c r="DZV130"/>
      <c r="EAD130"/>
      <c r="EAL130"/>
      <c r="EAT130"/>
      <c r="EBB130"/>
      <c r="EBJ130"/>
      <c r="EBR130"/>
      <c r="EBZ130"/>
      <c r="ECH130"/>
      <c r="ECP130"/>
      <c r="ECX130"/>
      <c r="EDF130"/>
      <c r="EDN130"/>
      <c r="EDV130"/>
      <c r="EED130"/>
      <c r="EEL130"/>
      <c r="EET130"/>
      <c r="EFB130"/>
      <c r="EFJ130"/>
      <c r="EFR130"/>
      <c r="EFZ130"/>
      <c r="EGH130"/>
      <c r="EGP130"/>
      <c r="EGX130"/>
      <c r="EHF130"/>
      <c r="EHN130"/>
      <c r="EHV130"/>
      <c r="EID130"/>
      <c r="EIL130"/>
      <c r="EIT130"/>
      <c r="EJB130"/>
      <c r="EJJ130"/>
      <c r="EJR130"/>
      <c r="EJZ130"/>
      <c r="EKH130"/>
      <c r="EKP130"/>
      <c r="EKX130"/>
      <c r="ELF130"/>
      <c r="ELN130"/>
      <c r="ELV130"/>
      <c r="EMD130"/>
      <c r="EML130"/>
      <c r="EMT130"/>
      <c r="ENB130"/>
      <c r="ENJ130"/>
      <c r="ENR130"/>
      <c r="ENZ130"/>
      <c r="EOH130"/>
      <c r="EOP130"/>
      <c r="EOX130"/>
      <c r="EPF130"/>
      <c r="EPN130"/>
      <c r="EPV130"/>
      <c r="EQD130"/>
      <c r="EQL130"/>
      <c r="EQT130"/>
      <c r="ERB130"/>
      <c r="ERJ130"/>
      <c r="ERR130"/>
      <c r="ERZ130"/>
      <c r="ESH130"/>
      <c r="ESP130"/>
      <c r="ESX130"/>
      <c r="ETF130"/>
      <c r="ETN130"/>
      <c r="ETV130"/>
      <c r="EUD130"/>
      <c r="EUL130"/>
      <c r="EUT130"/>
      <c r="EVB130"/>
      <c r="EVJ130"/>
      <c r="EVR130"/>
      <c r="EVZ130"/>
      <c r="EWH130"/>
      <c r="EWP130"/>
      <c r="EWX130"/>
      <c r="EXF130"/>
      <c r="EXN130"/>
      <c r="EXV130"/>
      <c r="EYD130"/>
      <c r="EYL130"/>
      <c r="EYT130"/>
      <c r="EZB130"/>
      <c r="EZJ130"/>
      <c r="EZR130"/>
      <c r="EZZ130"/>
      <c r="FAH130"/>
      <c r="FAP130"/>
      <c r="FAX130"/>
      <c r="FBF130"/>
      <c r="FBN130"/>
      <c r="FBV130"/>
      <c r="FCD130"/>
      <c r="FCL130"/>
      <c r="FCT130"/>
      <c r="FDB130"/>
      <c r="FDJ130"/>
      <c r="FDR130"/>
      <c r="FDZ130"/>
      <c r="FEH130"/>
      <c r="FEP130"/>
      <c r="FEX130"/>
      <c r="FFF130"/>
      <c r="FFN130"/>
      <c r="FFV130"/>
      <c r="FGD130"/>
      <c r="FGL130"/>
      <c r="FGT130"/>
      <c r="FHB130"/>
      <c r="FHJ130"/>
      <c r="FHR130"/>
      <c r="FHZ130"/>
      <c r="FIH130"/>
      <c r="FIP130"/>
      <c r="FIX130"/>
      <c r="FJF130"/>
      <c r="FJN130"/>
      <c r="FJV130"/>
      <c r="FKD130"/>
      <c r="FKL130"/>
      <c r="FKT130"/>
      <c r="FLB130"/>
      <c r="FLJ130"/>
      <c r="FLR130"/>
      <c r="FLZ130"/>
      <c r="FMH130"/>
      <c r="FMP130"/>
      <c r="FMX130"/>
      <c r="FNF130"/>
      <c r="FNN130"/>
      <c r="FNV130"/>
      <c r="FOD130"/>
      <c r="FOL130"/>
      <c r="FOT130"/>
      <c r="FPB130"/>
      <c r="FPJ130"/>
      <c r="FPR130"/>
      <c r="FPZ130"/>
      <c r="FQH130"/>
      <c r="FQP130"/>
      <c r="FQX130"/>
      <c r="FRF130"/>
      <c r="FRN130"/>
      <c r="FRV130"/>
      <c r="FSD130"/>
      <c r="FSL130"/>
      <c r="FST130"/>
      <c r="FTB130"/>
      <c r="FTJ130"/>
      <c r="FTR130"/>
      <c r="FTZ130"/>
      <c r="FUH130"/>
      <c r="FUP130"/>
      <c r="FUX130"/>
      <c r="FVF130"/>
      <c r="FVN130"/>
      <c r="FVV130"/>
      <c r="FWD130"/>
      <c r="FWL130"/>
      <c r="FWT130"/>
      <c r="FXB130"/>
      <c r="FXJ130"/>
      <c r="FXR130"/>
      <c r="FXZ130"/>
      <c r="FYH130"/>
      <c r="FYP130"/>
      <c r="FYX130"/>
      <c r="FZF130"/>
      <c r="FZN130"/>
      <c r="FZV130"/>
      <c r="GAD130"/>
      <c r="GAL130"/>
      <c r="GAT130"/>
      <c r="GBB130"/>
      <c r="GBJ130"/>
      <c r="GBR130"/>
      <c r="GBZ130"/>
      <c r="GCH130"/>
      <c r="GCP130"/>
      <c r="GCX130"/>
      <c r="GDF130"/>
      <c r="GDN130"/>
      <c r="GDV130"/>
      <c r="GED130"/>
      <c r="GEL130"/>
      <c r="GET130"/>
      <c r="GFB130"/>
      <c r="GFJ130"/>
      <c r="GFR130"/>
      <c r="GFZ130"/>
      <c r="GGH130"/>
      <c r="GGP130"/>
      <c r="GGX130"/>
      <c r="GHF130"/>
      <c r="GHN130"/>
      <c r="GHV130"/>
      <c r="GID130"/>
      <c r="GIL130"/>
      <c r="GIT130"/>
      <c r="GJB130"/>
      <c r="GJJ130"/>
      <c r="GJR130"/>
      <c r="GJZ130"/>
      <c r="GKH130"/>
      <c r="GKP130"/>
      <c r="GKX130"/>
      <c r="GLF130"/>
      <c r="GLN130"/>
      <c r="GLV130"/>
      <c r="GMD130"/>
      <c r="GML130"/>
      <c r="GMT130"/>
      <c r="GNB130"/>
      <c r="GNJ130"/>
      <c r="GNR130"/>
      <c r="GNZ130"/>
      <c r="GOH130"/>
      <c r="GOP130"/>
      <c r="GOX130"/>
      <c r="GPF130"/>
      <c r="GPN130"/>
      <c r="GPV130"/>
      <c r="GQD130"/>
      <c r="GQL130"/>
      <c r="GQT130"/>
      <c r="GRB130"/>
      <c r="GRJ130"/>
      <c r="GRR130"/>
      <c r="GRZ130"/>
      <c r="GSH130"/>
      <c r="GSP130"/>
      <c r="GSX130"/>
      <c r="GTF130"/>
      <c r="GTN130"/>
      <c r="GTV130"/>
      <c r="GUD130"/>
      <c r="GUL130"/>
      <c r="GUT130"/>
      <c r="GVB130"/>
      <c r="GVJ130"/>
      <c r="GVR130"/>
      <c r="GVZ130"/>
      <c r="GWH130"/>
      <c r="GWP130"/>
      <c r="GWX130"/>
      <c r="GXF130"/>
      <c r="GXN130"/>
      <c r="GXV130"/>
      <c r="GYD130"/>
      <c r="GYL130"/>
      <c r="GYT130"/>
      <c r="GZB130"/>
      <c r="GZJ130"/>
      <c r="GZR130"/>
      <c r="GZZ130"/>
      <c r="HAH130"/>
      <c r="HAP130"/>
      <c r="HAX130"/>
      <c r="HBF130"/>
      <c r="HBN130"/>
      <c r="HBV130"/>
      <c r="HCD130"/>
      <c r="HCL130"/>
      <c r="HCT130"/>
      <c r="HDB130"/>
      <c r="HDJ130"/>
      <c r="HDR130"/>
      <c r="HDZ130"/>
      <c r="HEH130"/>
      <c r="HEP130"/>
      <c r="HEX130"/>
      <c r="HFF130"/>
      <c r="HFN130"/>
      <c r="HFV130"/>
      <c r="HGD130"/>
      <c r="HGL130"/>
      <c r="HGT130"/>
      <c r="HHB130"/>
      <c r="HHJ130"/>
      <c r="HHR130"/>
      <c r="HHZ130"/>
      <c r="HIH130"/>
      <c r="HIP130"/>
      <c r="HIX130"/>
      <c r="HJF130"/>
      <c r="HJN130"/>
      <c r="HJV130"/>
      <c r="HKD130"/>
      <c r="HKL130"/>
      <c r="HKT130"/>
      <c r="HLB130"/>
      <c r="HLJ130"/>
      <c r="HLR130"/>
      <c r="HLZ130"/>
      <c r="HMH130"/>
      <c r="HMP130"/>
      <c r="HMX130"/>
      <c r="HNF130"/>
      <c r="HNN130"/>
      <c r="HNV130"/>
      <c r="HOD130"/>
      <c r="HOL130"/>
      <c r="HOT130"/>
      <c r="HPB130"/>
      <c r="HPJ130"/>
      <c r="HPR130"/>
      <c r="HPZ130"/>
      <c r="HQH130"/>
      <c r="HQP130"/>
      <c r="HQX130"/>
      <c r="HRF130"/>
      <c r="HRN130"/>
      <c r="HRV130"/>
      <c r="HSD130"/>
      <c r="HSL130"/>
      <c r="HST130"/>
      <c r="HTB130"/>
      <c r="HTJ130"/>
      <c r="HTR130"/>
      <c r="HTZ130"/>
      <c r="HUH130"/>
      <c r="HUP130"/>
      <c r="HUX130"/>
      <c r="HVF130"/>
      <c r="HVN130"/>
      <c r="HVV130"/>
      <c r="HWD130"/>
      <c r="HWL130"/>
      <c r="HWT130"/>
      <c r="HXB130"/>
      <c r="HXJ130"/>
      <c r="HXR130"/>
      <c r="HXZ130"/>
      <c r="HYH130"/>
      <c r="HYP130"/>
      <c r="HYX130"/>
      <c r="HZF130"/>
      <c r="HZN130"/>
      <c r="HZV130"/>
      <c r="IAD130"/>
      <c r="IAL130"/>
      <c r="IAT130"/>
      <c r="IBB130"/>
      <c r="IBJ130"/>
      <c r="IBR130"/>
      <c r="IBZ130"/>
      <c r="ICH130"/>
      <c r="ICP130"/>
      <c r="ICX130"/>
      <c r="IDF130"/>
      <c r="IDN130"/>
      <c r="IDV130"/>
      <c r="IED130"/>
      <c r="IEL130"/>
      <c r="IET130"/>
      <c r="IFB130"/>
      <c r="IFJ130"/>
      <c r="IFR130"/>
      <c r="IFZ130"/>
      <c r="IGH130"/>
      <c r="IGP130"/>
      <c r="IGX130"/>
      <c r="IHF130"/>
      <c r="IHN130"/>
      <c r="IHV130"/>
      <c r="IID130"/>
      <c r="IIL130"/>
      <c r="IIT130"/>
      <c r="IJB130"/>
      <c r="IJJ130"/>
      <c r="IJR130"/>
      <c r="IJZ130"/>
      <c r="IKH130"/>
      <c r="IKP130"/>
      <c r="IKX130"/>
      <c r="ILF130"/>
      <c r="ILN130"/>
      <c r="ILV130"/>
      <c r="IMD130"/>
      <c r="IML130"/>
      <c r="IMT130"/>
      <c r="INB130"/>
      <c r="INJ130"/>
      <c r="INR130"/>
      <c r="INZ130"/>
      <c r="IOH130"/>
      <c r="IOP130"/>
      <c r="IOX130"/>
      <c r="IPF130"/>
      <c r="IPN130"/>
      <c r="IPV130"/>
      <c r="IQD130"/>
      <c r="IQL130"/>
      <c r="IQT130"/>
      <c r="IRB130"/>
      <c r="IRJ130"/>
      <c r="IRR130"/>
      <c r="IRZ130"/>
      <c r="ISH130"/>
      <c r="ISP130"/>
      <c r="ISX130"/>
      <c r="ITF130"/>
      <c r="ITN130"/>
      <c r="ITV130"/>
      <c r="IUD130"/>
      <c r="IUL130"/>
      <c r="IUT130"/>
      <c r="IVB130"/>
      <c r="IVJ130"/>
      <c r="IVR130"/>
      <c r="IVZ130"/>
      <c r="IWH130"/>
      <c r="IWP130"/>
      <c r="IWX130"/>
      <c r="IXF130"/>
      <c r="IXN130"/>
      <c r="IXV130"/>
      <c r="IYD130"/>
      <c r="IYL130"/>
      <c r="IYT130"/>
      <c r="IZB130"/>
      <c r="IZJ130"/>
      <c r="IZR130"/>
      <c r="IZZ130"/>
      <c r="JAH130"/>
      <c r="JAP130"/>
      <c r="JAX130"/>
      <c r="JBF130"/>
      <c r="JBN130"/>
      <c r="JBV130"/>
      <c r="JCD130"/>
      <c r="JCL130"/>
      <c r="JCT130"/>
      <c r="JDB130"/>
      <c r="JDJ130"/>
      <c r="JDR130"/>
      <c r="JDZ130"/>
      <c r="JEH130"/>
      <c r="JEP130"/>
      <c r="JEX130"/>
      <c r="JFF130"/>
      <c r="JFN130"/>
      <c r="JFV130"/>
      <c r="JGD130"/>
      <c r="JGL130"/>
      <c r="JGT130"/>
      <c r="JHB130"/>
      <c r="JHJ130"/>
      <c r="JHR130"/>
      <c r="JHZ130"/>
      <c r="JIH130"/>
      <c r="JIP130"/>
      <c r="JIX130"/>
      <c r="JJF130"/>
      <c r="JJN130"/>
      <c r="JJV130"/>
      <c r="JKD130"/>
      <c r="JKL130"/>
      <c r="JKT130"/>
      <c r="JLB130"/>
      <c r="JLJ130"/>
      <c r="JLR130"/>
      <c r="JLZ130"/>
      <c r="JMH130"/>
      <c r="JMP130"/>
      <c r="JMX130"/>
      <c r="JNF130"/>
      <c r="JNN130"/>
      <c r="JNV130"/>
      <c r="JOD130"/>
      <c r="JOL130"/>
      <c r="JOT130"/>
      <c r="JPB130"/>
      <c r="JPJ130"/>
      <c r="JPR130"/>
      <c r="JPZ130"/>
      <c r="JQH130"/>
      <c r="JQP130"/>
      <c r="JQX130"/>
      <c r="JRF130"/>
      <c r="JRN130"/>
      <c r="JRV130"/>
      <c r="JSD130"/>
      <c r="JSL130"/>
      <c r="JST130"/>
      <c r="JTB130"/>
      <c r="JTJ130"/>
      <c r="JTR130"/>
      <c r="JTZ130"/>
      <c r="JUH130"/>
      <c r="JUP130"/>
      <c r="JUX130"/>
      <c r="JVF130"/>
      <c r="JVN130"/>
      <c r="JVV130"/>
      <c r="JWD130"/>
      <c r="JWL130"/>
      <c r="JWT130"/>
      <c r="JXB130"/>
      <c r="JXJ130"/>
      <c r="JXR130"/>
      <c r="JXZ130"/>
      <c r="JYH130"/>
      <c r="JYP130"/>
      <c r="JYX130"/>
      <c r="JZF130"/>
      <c r="JZN130"/>
      <c r="JZV130"/>
      <c r="KAD130"/>
      <c r="KAL130"/>
      <c r="KAT130"/>
      <c r="KBB130"/>
      <c r="KBJ130"/>
      <c r="KBR130"/>
      <c r="KBZ130"/>
      <c r="KCH130"/>
      <c r="KCP130"/>
      <c r="KCX130"/>
      <c r="KDF130"/>
      <c r="KDN130"/>
      <c r="KDV130"/>
      <c r="KED130"/>
      <c r="KEL130"/>
      <c r="KET130"/>
      <c r="KFB130"/>
      <c r="KFJ130"/>
      <c r="KFR130"/>
      <c r="KFZ130"/>
      <c r="KGH130"/>
      <c r="KGP130"/>
      <c r="KGX130"/>
      <c r="KHF130"/>
      <c r="KHN130"/>
      <c r="KHV130"/>
      <c r="KID130"/>
      <c r="KIL130"/>
      <c r="KIT130"/>
      <c r="KJB130"/>
      <c r="KJJ130"/>
      <c r="KJR130"/>
      <c r="KJZ130"/>
      <c r="KKH130"/>
      <c r="KKP130"/>
      <c r="KKX130"/>
      <c r="KLF130"/>
      <c r="KLN130"/>
      <c r="KLV130"/>
      <c r="KMD130"/>
      <c r="KML130"/>
      <c r="KMT130"/>
      <c r="KNB130"/>
      <c r="KNJ130"/>
      <c r="KNR130"/>
      <c r="KNZ130"/>
      <c r="KOH130"/>
      <c r="KOP130"/>
      <c r="KOX130"/>
      <c r="KPF130"/>
      <c r="KPN130"/>
      <c r="KPV130"/>
      <c r="KQD130"/>
      <c r="KQL130"/>
      <c r="KQT130"/>
      <c r="KRB130"/>
      <c r="KRJ130"/>
      <c r="KRR130"/>
      <c r="KRZ130"/>
      <c r="KSH130"/>
      <c r="KSP130"/>
      <c r="KSX130"/>
      <c r="KTF130"/>
      <c r="KTN130"/>
      <c r="KTV130"/>
      <c r="KUD130"/>
      <c r="KUL130"/>
      <c r="KUT130"/>
      <c r="KVB130"/>
      <c r="KVJ130"/>
      <c r="KVR130"/>
      <c r="KVZ130"/>
      <c r="KWH130"/>
      <c r="KWP130"/>
      <c r="KWX130"/>
      <c r="KXF130"/>
      <c r="KXN130"/>
      <c r="KXV130"/>
      <c r="KYD130"/>
      <c r="KYL130"/>
      <c r="KYT130"/>
      <c r="KZB130"/>
      <c r="KZJ130"/>
      <c r="KZR130"/>
      <c r="KZZ130"/>
      <c r="LAH130"/>
      <c r="LAP130"/>
      <c r="LAX130"/>
      <c r="LBF130"/>
      <c r="LBN130"/>
      <c r="LBV130"/>
      <c r="LCD130"/>
      <c r="LCL130"/>
      <c r="LCT130"/>
      <c r="LDB130"/>
      <c r="LDJ130"/>
      <c r="LDR130"/>
      <c r="LDZ130"/>
      <c r="LEH130"/>
      <c r="LEP130"/>
      <c r="LEX130"/>
      <c r="LFF130"/>
      <c r="LFN130"/>
      <c r="LFV130"/>
      <c r="LGD130"/>
      <c r="LGL130"/>
      <c r="LGT130"/>
      <c r="LHB130"/>
      <c r="LHJ130"/>
      <c r="LHR130"/>
      <c r="LHZ130"/>
      <c r="LIH130"/>
      <c r="LIP130"/>
      <c r="LIX130"/>
      <c r="LJF130"/>
      <c r="LJN130"/>
      <c r="LJV130"/>
      <c r="LKD130"/>
      <c r="LKL130"/>
      <c r="LKT130"/>
      <c r="LLB130"/>
      <c r="LLJ130"/>
      <c r="LLR130"/>
      <c r="LLZ130"/>
      <c r="LMH130"/>
      <c r="LMP130"/>
      <c r="LMX130"/>
      <c r="LNF130"/>
      <c r="LNN130"/>
      <c r="LNV130"/>
      <c r="LOD130"/>
      <c r="LOL130"/>
      <c r="LOT130"/>
      <c r="LPB130"/>
      <c r="LPJ130"/>
      <c r="LPR130"/>
      <c r="LPZ130"/>
      <c r="LQH130"/>
      <c r="LQP130"/>
      <c r="LQX130"/>
      <c r="LRF130"/>
      <c r="LRN130"/>
      <c r="LRV130"/>
      <c r="LSD130"/>
      <c r="LSL130"/>
      <c r="LST130"/>
      <c r="LTB130"/>
      <c r="LTJ130"/>
      <c r="LTR130"/>
      <c r="LTZ130"/>
      <c r="LUH130"/>
      <c r="LUP130"/>
      <c r="LUX130"/>
      <c r="LVF130"/>
      <c r="LVN130"/>
      <c r="LVV130"/>
      <c r="LWD130"/>
      <c r="LWL130"/>
      <c r="LWT130"/>
      <c r="LXB130"/>
      <c r="LXJ130"/>
      <c r="LXR130"/>
      <c r="LXZ130"/>
      <c r="LYH130"/>
      <c r="LYP130"/>
      <c r="LYX130"/>
      <c r="LZF130"/>
      <c r="LZN130"/>
      <c r="LZV130"/>
      <c r="MAD130"/>
      <c r="MAL130"/>
      <c r="MAT130"/>
      <c r="MBB130"/>
      <c r="MBJ130"/>
      <c r="MBR130"/>
      <c r="MBZ130"/>
      <c r="MCH130"/>
      <c r="MCP130"/>
      <c r="MCX130"/>
      <c r="MDF130"/>
      <c r="MDN130"/>
      <c r="MDV130"/>
      <c r="MED130"/>
      <c r="MEL130"/>
      <c r="MET130"/>
      <c r="MFB130"/>
      <c r="MFJ130"/>
      <c r="MFR130"/>
      <c r="MFZ130"/>
      <c r="MGH130"/>
      <c r="MGP130"/>
      <c r="MGX130"/>
      <c r="MHF130"/>
      <c r="MHN130"/>
      <c r="MHV130"/>
      <c r="MID130"/>
      <c r="MIL130"/>
      <c r="MIT130"/>
      <c r="MJB130"/>
      <c r="MJJ130"/>
      <c r="MJR130"/>
      <c r="MJZ130"/>
      <c r="MKH130"/>
      <c r="MKP130"/>
      <c r="MKX130"/>
      <c r="MLF130"/>
      <c r="MLN130"/>
      <c r="MLV130"/>
      <c r="MMD130"/>
      <c r="MML130"/>
      <c r="MMT130"/>
      <c r="MNB130"/>
      <c r="MNJ130"/>
      <c r="MNR130"/>
      <c r="MNZ130"/>
      <c r="MOH130"/>
      <c r="MOP130"/>
      <c r="MOX130"/>
      <c r="MPF130"/>
      <c r="MPN130"/>
      <c r="MPV130"/>
      <c r="MQD130"/>
      <c r="MQL130"/>
      <c r="MQT130"/>
      <c r="MRB130"/>
      <c r="MRJ130"/>
      <c r="MRR130"/>
      <c r="MRZ130"/>
      <c r="MSH130"/>
      <c r="MSP130"/>
      <c r="MSX130"/>
      <c r="MTF130"/>
      <c r="MTN130"/>
      <c r="MTV130"/>
      <c r="MUD130"/>
      <c r="MUL130"/>
      <c r="MUT130"/>
      <c r="MVB130"/>
      <c r="MVJ130"/>
      <c r="MVR130"/>
      <c r="MVZ130"/>
      <c r="MWH130"/>
      <c r="MWP130"/>
      <c r="MWX130"/>
      <c r="MXF130"/>
      <c r="MXN130"/>
      <c r="MXV130"/>
      <c r="MYD130"/>
      <c r="MYL130"/>
      <c r="MYT130"/>
      <c r="MZB130"/>
      <c r="MZJ130"/>
      <c r="MZR130"/>
      <c r="MZZ130"/>
      <c r="NAH130"/>
      <c r="NAP130"/>
      <c r="NAX130"/>
      <c r="NBF130"/>
      <c r="NBN130"/>
      <c r="NBV130"/>
      <c r="NCD130"/>
      <c r="NCL130"/>
      <c r="NCT130"/>
      <c r="NDB130"/>
      <c r="NDJ130"/>
      <c r="NDR130"/>
      <c r="NDZ130"/>
      <c r="NEH130"/>
      <c r="NEP130"/>
      <c r="NEX130"/>
      <c r="NFF130"/>
      <c r="NFN130"/>
      <c r="NFV130"/>
      <c r="NGD130"/>
      <c r="NGL130"/>
      <c r="NGT130"/>
      <c r="NHB130"/>
      <c r="NHJ130"/>
      <c r="NHR130"/>
      <c r="NHZ130"/>
      <c r="NIH130"/>
      <c r="NIP130"/>
      <c r="NIX130"/>
      <c r="NJF130"/>
      <c r="NJN130"/>
      <c r="NJV130"/>
      <c r="NKD130"/>
      <c r="NKL130"/>
      <c r="NKT130"/>
      <c r="NLB130"/>
      <c r="NLJ130"/>
      <c r="NLR130"/>
      <c r="NLZ130"/>
      <c r="NMH130"/>
      <c r="NMP130"/>
      <c r="NMX130"/>
      <c r="NNF130"/>
      <c r="NNN130"/>
      <c r="NNV130"/>
      <c r="NOD130"/>
      <c r="NOL130"/>
      <c r="NOT130"/>
      <c r="NPB130"/>
      <c r="NPJ130"/>
      <c r="NPR130"/>
      <c r="NPZ130"/>
      <c r="NQH130"/>
      <c r="NQP130"/>
      <c r="NQX130"/>
      <c r="NRF130"/>
      <c r="NRN130"/>
      <c r="NRV130"/>
      <c r="NSD130"/>
      <c r="NSL130"/>
      <c r="NST130"/>
      <c r="NTB130"/>
      <c r="NTJ130"/>
      <c r="NTR130"/>
      <c r="NTZ130"/>
      <c r="NUH130"/>
      <c r="NUP130"/>
      <c r="NUX130"/>
      <c r="NVF130"/>
      <c r="NVN130"/>
      <c r="NVV130"/>
      <c r="NWD130"/>
      <c r="NWL130"/>
      <c r="NWT130"/>
      <c r="NXB130"/>
      <c r="NXJ130"/>
      <c r="NXR130"/>
      <c r="NXZ130"/>
      <c r="NYH130"/>
      <c r="NYP130"/>
      <c r="NYX130"/>
      <c r="NZF130"/>
      <c r="NZN130"/>
      <c r="NZV130"/>
      <c r="OAD130"/>
      <c r="OAL130"/>
      <c r="OAT130"/>
      <c r="OBB130"/>
      <c r="OBJ130"/>
      <c r="OBR130"/>
      <c r="OBZ130"/>
      <c r="OCH130"/>
      <c r="OCP130"/>
      <c r="OCX130"/>
      <c r="ODF130"/>
      <c r="ODN130"/>
      <c r="ODV130"/>
      <c r="OED130"/>
      <c r="OEL130"/>
      <c r="OET130"/>
      <c r="OFB130"/>
      <c r="OFJ130"/>
      <c r="OFR130"/>
      <c r="OFZ130"/>
      <c r="OGH130"/>
      <c r="OGP130"/>
      <c r="OGX130"/>
      <c r="OHF130"/>
      <c r="OHN130"/>
      <c r="OHV130"/>
      <c r="OID130"/>
      <c r="OIL130"/>
      <c r="OIT130"/>
      <c r="OJB130"/>
      <c r="OJJ130"/>
      <c r="OJR130"/>
      <c r="OJZ130"/>
      <c r="OKH130"/>
      <c r="OKP130"/>
      <c r="OKX130"/>
      <c r="OLF130"/>
      <c r="OLN130"/>
      <c r="OLV130"/>
      <c r="OMD130"/>
      <c r="OML130"/>
      <c r="OMT130"/>
      <c r="ONB130"/>
      <c r="ONJ130"/>
      <c r="ONR130"/>
      <c r="ONZ130"/>
      <c r="OOH130"/>
      <c r="OOP130"/>
      <c r="OOX130"/>
      <c r="OPF130"/>
      <c r="OPN130"/>
      <c r="OPV130"/>
      <c r="OQD130"/>
      <c r="OQL130"/>
      <c r="OQT130"/>
      <c r="ORB130"/>
      <c r="ORJ130"/>
      <c r="ORR130"/>
      <c r="ORZ130"/>
      <c r="OSH130"/>
      <c r="OSP130"/>
      <c r="OSX130"/>
      <c r="OTF130"/>
      <c r="OTN130"/>
      <c r="OTV130"/>
      <c r="OUD130"/>
      <c r="OUL130"/>
      <c r="OUT130"/>
      <c r="OVB130"/>
      <c r="OVJ130"/>
      <c r="OVR130"/>
      <c r="OVZ130"/>
      <c r="OWH130"/>
      <c r="OWP130"/>
      <c r="OWX130"/>
      <c r="OXF130"/>
      <c r="OXN130"/>
      <c r="OXV130"/>
      <c r="OYD130"/>
      <c r="OYL130"/>
      <c r="OYT130"/>
      <c r="OZB130"/>
      <c r="OZJ130"/>
      <c r="OZR130"/>
      <c r="OZZ130"/>
      <c r="PAH130"/>
      <c r="PAP130"/>
      <c r="PAX130"/>
      <c r="PBF130"/>
      <c r="PBN130"/>
      <c r="PBV130"/>
      <c r="PCD130"/>
      <c r="PCL130"/>
      <c r="PCT130"/>
      <c r="PDB130"/>
      <c r="PDJ130"/>
      <c r="PDR130"/>
      <c r="PDZ130"/>
      <c r="PEH130"/>
      <c r="PEP130"/>
      <c r="PEX130"/>
      <c r="PFF130"/>
      <c r="PFN130"/>
      <c r="PFV130"/>
      <c r="PGD130"/>
      <c r="PGL130"/>
      <c r="PGT130"/>
      <c r="PHB130"/>
      <c r="PHJ130"/>
      <c r="PHR130"/>
      <c r="PHZ130"/>
      <c r="PIH130"/>
      <c r="PIP130"/>
      <c r="PIX130"/>
      <c r="PJF130"/>
      <c r="PJN130"/>
      <c r="PJV130"/>
      <c r="PKD130"/>
      <c r="PKL130"/>
      <c r="PKT130"/>
      <c r="PLB130"/>
      <c r="PLJ130"/>
      <c r="PLR130"/>
      <c r="PLZ130"/>
      <c r="PMH130"/>
      <c r="PMP130"/>
      <c r="PMX130"/>
      <c r="PNF130"/>
      <c r="PNN130"/>
      <c r="PNV130"/>
      <c r="POD130"/>
      <c r="POL130"/>
      <c r="POT130"/>
      <c r="PPB130"/>
      <c r="PPJ130"/>
      <c r="PPR130"/>
      <c r="PPZ130"/>
      <c r="PQH130"/>
      <c r="PQP130"/>
      <c r="PQX130"/>
      <c r="PRF130"/>
      <c r="PRN130"/>
      <c r="PRV130"/>
      <c r="PSD130"/>
      <c r="PSL130"/>
      <c r="PST130"/>
      <c r="PTB130"/>
      <c r="PTJ130"/>
      <c r="PTR130"/>
      <c r="PTZ130"/>
      <c r="PUH130"/>
      <c r="PUP130"/>
      <c r="PUX130"/>
      <c r="PVF130"/>
      <c r="PVN130"/>
      <c r="PVV130"/>
      <c r="PWD130"/>
      <c r="PWL130"/>
      <c r="PWT130"/>
      <c r="PXB130"/>
      <c r="PXJ130"/>
      <c r="PXR130"/>
      <c r="PXZ130"/>
      <c r="PYH130"/>
      <c r="PYP130"/>
      <c r="PYX130"/>
      <c r="PZF130"/>
      <c r="PZN130"/>
      <c r="PZV130"/>
      <c r="QAD130"/>
      <c r="QAL130"/>
      <c r="QAT130"/>
      <c r="QBB130"/>
      <c r="QBJ130"/>
      <c r="QBR130"/>
      <c r="QBZ130"/>
      <c r="QCH130"/>
      <c r="QCP130"/>
      <c r="QCX130"/>
      <c r="QDF130"/>
      <c r="QDN130"/>
      <c r="QDV130"/>
      <c r="QED130"/>
      <c r="QEL130"/>
      <c r="QET130"/>
      <c r="QFB130"/>
      <c r="QFJ130"/>
      <c r="QFR130"/>
      <c r="QFZ130"/>
      <c r="QGH130"/>
      <c r="QGP130"/>
      <c r="QGX130"/>
      <c r="QHF130"/>
      <c r="QHN130"/>
      <c r="QHV130"/>
      <c r="QID130"/>
      <c r="QIL130"/>
      <c r="QIT130"/>
      <c r="QJB130"/>
      <c r="QJJ130"/>
      <c r="QJR130"/>
      <c r="QJZ130"/>
      <c r="QKH130"/>
      <c r="QKP130"/>
      <c r="QKX130"/>
      <c r="QLF130"/>
      <c r="QLN130"/>
      <c r="QLV130"/>
      <c r="QMD130"/>
      <c r="QML130"/>
      <c r="QMT130"/>
      <c r="QNB130"/>
      <c r="QNJ130"/>
      <c r="QNR130"/>
      <c r="QNZ130"/>
      <c r="QOH130"/>
      <c r="QOP130"/>
      <c r="QOX130"/>
      <c r="QPF130"/>
      <c r="QPN130"/>
      <c r="QPV130"/>
      <c r="QQD130"/>
      <c r="QQL130"/>
      <c r="QQT130"/>
      <c r="QRB130"/>
      <c r="QRJ130"/>
      <c r="QRR130"/>
      <c r="QRZ130"/>
      <c r="QSH130"/>
      <c r="QSP130"/>
      <c r="QSX130"/>
      <c r="QTF130"/>
      <c r="QTN130"/>
      <c r="QTV130"/>
      <c r="QUD130"/>
      <c r="QUL130"/>
      <c r="QUT130"/>
      <c r="QVB130"/>
      <c r="QVJ130"/>
      <c r="QVR130"/>
      <c r="QVZ130"/>
      <c r="QWH130"/>
      <c r="QWP130"/>
      <c r="QWX130"/>
      <c r="QXF130"/>
      <c r="QXN130"/>
      <c r="QXV130"/>
      <c r="QYD130"/>
      <c r="QYL130"/>
      <c r="QYT130"/>
      <c r="QZB130"/>
      <c r="QZJ130"/>
      <c r="QZR130"/>
      <c r="QZZ130"/>
      <c r="RAH130"/>
      <c r="RAP130"/>
      <c r="RAX130"/>
      <c r="RBF130"/>
      <c r="RBN130"/>
      <c r="RBV130"/>
      <c r="RCD130"/>
      <c r="RCL130"/>
      <c r="RCT130"/>
      <c r="RDB130"/>
      <c r="RDJ130"/>
      <c r="RDR130"/>
      <c r="RDZ130"/>
      <c r="REH130"/>
      <c r="REP130"/>
      <c r="REX130"/>
      <c r="RFF130"/>
      <c r="RFN130"/>
      <c r="RFV130"/>
      <c r="RGD130"/>
      <c r="RGL130"/>
      <c r="RGT130"/>
      <c r="RHB130"/>
      <c r="RHJ130"/>
      <c r="RHR130"/>
      <c r="RHZ130"/>
      <c r="RIH130"/>
      <c r="RIP130"/>
      <c r="RIX130"/>
      <c r="RJF130"/>
      <c r="RJN130"/>
      <c r="RJV130"/>
      <c r="RKD130"/>
      <c r="RKL130"/>
      <c r="RKT130"/>
      <c r="RLB130"/>
      <c r="RLJ130"/>
      <c r="RLR130"/>
      <c r="RLZ130"/>
      <c r="RMH130"/>
      <c r="RMP130"/>
      <c r="RMX130"/>
      <c r="RNF130"/>
      <c r="RNN130"/>
      <c r="RNV130"/>
      <c r="ROD130"/>
      <c r="ROL130"/>
      <c r="ROT130"/>
      <c r="RPB130"/>
      <c r="RPJ130"/>
      <c r="RPR130"/>
      <c r="RPZ130"/>
      <c r="RQH130"/>
      <c r="RQP130"/>
      <c r="RQX130"/>
      <c r="RRF130"/>
      <c r="RRN130"/>
      <c r="RRV130"/>
      <c r="RSD130"/>
      <c r="RSL130"/>
      <c r="RST130"/>
      <c r="RTB130"/>
      <c r="RTJ130"/>
      <c r="RTR130"/>
      <c r="RTZ130"/>
      <c r="RUH130"/>
      <c r="RUP130"/>
      <c r="RUX130"/>
      <c r="RVF130"/>
      <c r="RVN130"/>
      <c r="RVV130"/>
      <c r="RWD130"/>
      <c r="RWL130"/>
      <c r="RWT130"/>
      <c r="RXB130"/>
      <c r="RXJ130"/>
      <c r="RXR130"/>
      <c r="RXZ130"/>
      <c r="RYH130"/>
      <c r="RYP130"/>
      <c r="RYX130"/>
      <c r="RZF130"/>
      <c r="RZN130"/>
      <c r="RZV130"/>
      <c r="SAD130"/>
      <c r="SAL130"/>
      <c r="SAT130"/>
      <c r="SBB130"/>
      <c r="SBJ130"/>
      <c r="SBR130"/>
      <c r="SBZ130"/>
      <c r="SCH130"/>
      <c r="SCP130"/>
      <c r="SCX130"/>
      <c r="SDF130"/>
      <c r="SDN130"/>
      <c r="SDV130"/>
      <c r="SED130"/>
      <c r="SEL130"/>
      <c r="SET130"/>
      <c r="SFB130"/>
      <c r="SFJ130"/>
      <c r="SFR130"/>
      <c r="SFZ130"/>
      <c r="SGH130"/>
      <c r="SGP130"/>
      <c r="SGX130"/>
      <c r="SHF130"/>
      <c r="SHN130"/>
      <c r="SHV130"/>
      <c r="SID130"/>
      <c r="SIL130"/>
      <c r="SIT130"/>
      <c r="SJB130"/>
      <c r="SJJ130"/>
      <c r="SJR130"/>
      <c r="SJZ130"/>
      <c r="SKH130"/>
      <c r="SKP130"/>
      <c r="SKX130"/>
      <c r="SLF130"/>
      <c r="SLN130"/>
      <c r="SLV130"/>
      <c r="SMD130"/>
      <c r="SML130"/>
      <c r="SMT130"/>
      <c r="SNB130"/>
      <c r="SNJ130"/>
      <c r="SNR130"/>
      <c r="SNZ130"/>
      <c r="SOH130"/>
      <c r="SOP130"/>
      <c r="SOX130"/>
      <c r="SPF130"/>
      <c r="SPN130"/>
      <c r="SPV130"/>
      <c r="SQD130"/>
      <c r="SQL130"/>
      <c r="SQT130"/>
      <c r="SRB130"/>
      <c r="SRJ130"/>
      <c r="SRR130"/>
      <c r="SRZ130"/>
      <c r="SSH130"/>
      <c r="SSP130"/>
      <c r="SSX130"/>
      <c r="STF130"/>
      <c r="STN130"/>
      <c r="STV130"/>
      <c r="SUD130"/>
      <c r="SUL130"/>
      <c r="SUT130"/>
      <c r="SVB130"/>
      <c r="SVJ130"/>
      <c r="SVR130"/>
      <c r="SVZ130"/>
      <c r="SWH130"/>
      <c r="SWP130"/>
      <c r="SWX130"/>
      <c r="SXF130"/>
      <c r="SXN130"/>
      <c r="SXV130"/>
      <c r="SYD130"/>
      <c r="SYL130"/>
      <c r="SYT130"/>
      <c r="SZB130"/>
      <c r="SZJ130"/>
      <c r="SZR130"/>
      <c r="SZZ130"/>
      <c r="TAH130"/>
      <c r="TAP130"/>
      <c r="TAX130"/>
      <c r="TBF130"/>
      <c r="TBN130"/>
      <c r="TBV130"/>
      <c r="TCD130"/>
      <c r="TCL130"/>
      <c r="TCT130"/>
      <c r="TDB130"/>
      <c r="TDJ130"/>
      <c r="TDR130"/>
      <c r="TDZ130"/>
      <c r="TEH130"/>
      <c r="TEP130"/>
      <c r="TEX130"/>
      <c r="TFF130"/>
      <c r="TFN130"/>
      <c r="TFV130"/>
      <c r="TGD130"/>
      <c r="TGL130"/>
      <c r="TGT130"/>
      <c r="THB130"/>
      <c r="THJ130"/>
      <c r="THR130"/>
      <c r="THZ130"/>
      <c r="TIH130"/>
      <c r="TIP130"/>
      <c r="TIX130"/>
      <c r="TJF130"/>
      <c r="TJN130"/>
      <c r="TJV130"/>
      <c r="TKD130"/>
      <c r="TKL130"/>
      <c r="TKT130"/>
      <c r="TLB130"/>
      <c r="TLJ130"/>
      <c r="TLR130"/>
      <c r="TLZ130"/>
      <c r="TMH130"/>
      <c r="TMP130"/>
      <c r="TMX130"/>
      <c r="TNF130"/>
      <c r="TNN130"/>
      <c r="TNV130"/>
      <c r="TOD130"/>
      <c r="TOL130"/>
      <c r="TOT130"/>
      <c r="TPB130"/>
      <c r="TPJ130"/>
      <c r="TPR130"/>
      <c r="TPZ130"/>
      <c r="TQH130"/>
      <c r="TQP130"/>
      <c r="TQX130"/>
      <c r="TRF130"/>
      <c r="TRN130"/>
      <c r="TRV130"/>
      <c r="TSD130"/>
      <c r="TSL130"/>
      <c r="TST130"/>
      <c r="TTB130"/>
      <c r="TTJ130"/>
      <c r="TTR130"/>
      <c r="TTZ130"/>
      <c r="TUH130"/>
      <c r="TUP130"/>
      <c r="TUX130"/>
      <c r="TVF130"/>
      <c r="TVN130"/>
      <c r="TVV130"/>
      <c r="TWD130"/>
      <c r="TWL130"/>
      <c r="TWT130"/>
      <c r="TXB130"/>
      <c r="TXJ130"/>
      <c r="TXR130"/>
      <c r="TXZ130"/>
      <c r="TYH130"/>
      <c r="TYP130"/>
      <c r="TYX130"/>
      <c r="TZF130"/>
      <c r="TZN130"/>
      <c r="TZV130"/>
      <c r="UAD130"/>
      <c r="UAL130"/>
      <c r="UAT130"/>
      <c r="UBB130"/>
      <c r="UBJ130"/>
      <c r="UBR130"/>
      <c r="UBZ130"/>
      <c r="UCH130"/>
      <c r="UCP130"/>
      <c r="UCX130"/>
      <c r="UDF130"/>
      <c r="UDN130"/>
      <c r="UDV130"/>
      <c r="UED130"/>
      <c r="UEL130"/>
      <c r="UET130"/>
      <c r="UFB130"/>
      <c r="UFJ130"/>
      <c r="UFR130"/>
      <c r="UFZ130"/>
      <c r="UGH130"/>
      <c r="UGP130"/>
      <c r="UGX130"/>
      <c r="UHF130"/>
      <c r="UHN130"/>
      <c r="UHV130"/>
      <c r="UID130"/>
      <c r="UIL130"/>
      <c r="UIT130"/>
      <c r="UJB130"/>
      <c r="UJJ130"/>
      <c r="UJR130"/>
      <c r="UJZ130"/>
      <c r="UKH130"/>
      <c r="UKP130"/>
      <c r="UKX130"/>
      <c r="ULF130"/>
      <c r="ULN130"/>
      <c r="ULV130"/>
      <c r="UMD130"/>
      <c r="UML130"/>
      <c r="UMT130"/>
      <c r="UNB130"/>
      <c r="UNJ130"/>
      <c r="UNR130"/>
      <c r="UNZ130"/>
      <c r="UOH130"/>
      <c r="UOP130"/>
      <c r="UOX130"/>
      <c r="UPF130"/>
      <c r="UPN130"/>
      <c r="UPV130"/>
      <c r="UQD130"/>
      <c r="UQL130"/>
      <c r="UQT130"/>
      <c r="URB130"/>
      <c r="URJ130"/>
      <c r="URR130"/>
      <c r="URZ130"/>
      <c r="USH130"/>
      <c r="USP130"/>
      <c r="USX130"/>
      <c r="UTF130"/>
      <c r="UTN130"/>
      <c r="UTV130"/>
      <c r="UUD130"/>
      <c r="UUL130"/>
      <c r="UUT130"/>
      <c r="UVB130"/>
      <c r="UVJ130"/>
      <c r="UVR130"/>
      <c r="UVZ130"/>
      <c r="UWH130"/>
      <c r="UWP130"/>
      <c r="UWX130"/>
      <c r="UXF130"/>
      <c r="UXN130"/>
      <c r="UXV130"/>
      <c r="UYD130"/>
      <c r="UYL130"/>
      <c r="UYT130"/>
      <c r="UZB130"/>
      <c r="UZJ130"/>
      <c r="UZR130"/>
      <c r="UZZ130"/>
      <c r="VAH130"/>
      <c r="VAP130"/>
      <c r="VAX130"/>
      <c r="VBF130"/>
      <c r="VBN130"/>
      <c r="VBV130"/>
      <c r="VCD130"/>
      <c r="VCL130"/>
      <c r="VCT130"/>
      <c r="VDB130"/>
      <c r="VDJ130"/>
      <c r="VDR130"/>
      <c r="VDZ130"/>
      <c r="VEH130"/>
      <c r="VEP130"/>
      <c r="VEX130"/>
      <c r="VFF130"/>
      <c r="VFN130"/>
      <c r="VFV130"/>
      <c r="VGD130"/>
      <c r="VGL130"/>
      <c r="VGT130"/>
      <c r="VHB130"/>
      <c r="VHJ130"/>
      <c r="VHR130"/>
      <c r="VHZ130"/>
      <c r="VIH130"/>
      <c r="VIP130"/>
      <c r="VIX130"/>
      <c r="VJF130"/>
      <c r="VJN130"/>
      <c r="VJV130"/>
      <c r="VKD130"/>
      <c r="VKL130"/>
      <c r="VKT130"/>
      <c r="VLB130"/>
      <c r="VLJ130"/>
      <c r="VLR130"/>
      <c r="VLZ130"/>
      <c r="VMH130"/>
      <c r="VMP130"/>
      <c r="VMX130"/>
      <c r="VNF130"/>
      <c r="VNN130"/>
      <c r="VNV130"/>
      <c r="VOD130"/>
      <c r="VOL130"/>
      <c r="VOT130"/>
      <c r="VPB130"/>
      <c r="VPJ130"/>
      <c r="VPR130"/>
      <c r="VPZ130"/>
      <c r="VQH130"/>
      <c r="VQP130"/>
      <c r="VQX130"/>
      <c r="VRF130"/>
      <c r="VRN130"/>
      <c r="VRV130"/>
      <c r="VSD130"/>
      <c r="VSL130"/>
      <c r="VST130"/>
      <c r="VTB130"/>
      <c r="VTJ130"/>
      <c r="VTR130"/>
      <c r="VTZ130"/>
      <c r="VUH130"/>
      <c r="VUP130"/>
      <c r="VUX130"/>
      <c r="VVF130"/>
      <c r="VVN130"/>
      <c r="VVV130"/>
      <c r="VWD130"/>
      <c r="VWL130"/>
      <c r="VWT130"/>
      <c r="VXB130"/>
      <c r="VXJ130"/>
      <c r="VXR130"/>
      <c r="VXZ130"/>
      <c r="VYH130"/>
      <c r="VYP130"/>
      <c r="VYX130"/>
      <c r="VZF130"/>
      <c r="VZN130"/>
      <c r="VZV130"/>
      <c r="WAD130"/>
      <c r="WAL130"/>
      <c r="WAT130"/>
      <c r="WBB130"/>
      <c r="WBJ130"/>
      <c r="WBR130"/>
      <c r="WBZ130"/>
      <c r="WCH130"/>
      <c r="WCP130"/>
      <c r="WCX130"/>
      <c r="WDF130"/>
      <c r="WDN130"/>
      <c r="WDV130"/>
      <c r="WED130"/>
      <c r="WEL130"/>
      <c r="WET130"/>
      <c r="WFB130"/>
      <c r="WFJ130"/>
      <c r="WFR130"/>
      <c r="WFZ130"/>
      <c r="WGH130"/>
      <c r="WGP130"/>
      <c r="WGX130"/>
      <c r="WHF130"/>
      <c r="WHN130"/>
      <c r="WHV130"/>
      <c r="WID130"/>
      <c r="WIL130"/>
      <c r="WIT130"/>
      <c r="WJB130"/>
      <c r="WJJ130"/>
      <c r="WJR130"/>
      <c r="WJZ130"/>
      <c r="WKH130"/>
      <c r="WKP130"/>
      <c r="WKX130"/>
      <c r="WLF130"/>
      <c r="WLN130"/>
      <c r="WLV130"/>
      <c r="WMD130"/>
      <c r="WML130"/>
      <c r="WMT130"/>
      <c r="WNB130"/>
      <c r="WNJ130"/>
      <c r="WNR130"/>
      <c r="WNZ130"/>
      <c r="WOH130"/>
      <c r="WOP130"/>
      <c r="WOX130"/>
      <c r="WPF130"/>
      <c r="WPN130"/>
      <c r="WPV130"/>
      <c r="WQD130"/>
      <c r="WQL130"/>
      <c r="WQT130"/>
      <c r="WRB130"/>
      <c r="WRJ130"/>
      <c r="WRR130"/>
      <c r="WRZ130"/>
      <c r="WSH130"/>
      <c r="WSP130"/>
      <c r="WSX130"/>
      <c r="WTF130"/>
      <c r="WTN130"/>
      <c r="WTV130"/>
      <c r="WUD130"/>
      <c r="WUL130"/>
      <c r="WUT130"/>
      <c r="WVB130"/>
      <c r="WVJ130"/>
      <c r="WVR130"/>
      <c r="WVZ130"/>
      <c r="WWH130"/>
      <c r="WWP130"/>
      <c r="WWX130"/>
      <c r="WXF130"/>
      <c r="WXN130"/>
      <c r="WXV130"/>
      <c r="WYD130"/>
      <c r="WYL130"/>
      <c r="WYT130"/>
      <c r="WZB130"/>
      <c r="WZJ130"/>
      <c r="WZR130"/>
      <c r="WZZ130"/>
      <c r="XAH130"/>
      <c r="XAP130"/>
      <c r="XAX130"/>
      <c r="XBF130"/>
      <c r="XBN130"/>
      <c r="XBV130"/>
      <c r="XCD130"/>
      <c r="XCL130"/>
      <c r="XCT130"/>
      <c r="XDB130"/>
      <c r="XDJ130"/>
      <c r="XDR130"/>
      <c r="XDZ130"/>
    </row>
  </sheetData>
  <sortState xmlns:xlrd2="http://schemas.microsoft.com/office/spreadsheetml/2017/richdata2" ref="A50:J88">
    <sortCondition ref="C50:C88"/>
  </sortState>
  <mergeCells count="14">
    <mergeCell ref="F127:H127"/>
    <mergeCell ref="A7:J23"/>
    <mergeCell ref="A26:J41"/>
    <mergeCell ref="C1:G4"/>
    <mergeCell ref="C5:G5"/>
    <mergeCell ref="H1:J1"/>
    <mergeCell ref="H2:J2"/>
    <mergeCell ref="H3:J3"/>
    <mergeCell ref="H4:J4"/>
    <mergeCell ref="E126:G126"/>
    <mergeCell ref="A118:D121"/>
    <mergeCell ref="A45:C48"/>
    <mergeCell ref="H45:H48"/>
    <mergeCell ref="A90:C93"/>
  </mergeCells>
  <pageMargins left="0.25" right="0.25" top="1.28125" bottom="0.75" header="0.3" footer="0.3"/>
  <pageSetup orientation="portrait" r:id="rId1"/>
  <headerFooter scaleWithDoc="0" alignWithMargins="0">
    <oddHeader>&amp;L&amp;KFF0000Time Order was Placed:
Date Order was Placed:&amp;R&amp;KFF0000Agency Name:
Pick Up Time: 
Invoice #A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Harrison</dc:creator>
  <cp:lastModifiedBy>Jennifer Martin</cp:lastModifiedBy>
  <cp:lastPrinted>2023-08-14T13:48:19Z</cp:lastPrinted>
  <dcterms:created xsi:type="dcterms:W3CDTF">2022-01-04T20:59:50Z</dcterms:created>
  <dcterms:modified xsi:type="dcterms:W3CDTF">2023-11-20T16:49:12Z</dcterms:modified>
</cp:coreProperties>
</file>